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60" yWindow="5655" windowWidth="15480" windowHeight="8700" tabRatio="887"/>
  </bookViews>
  <sheets>
    <sheet name="Кровельные материалы" sheetId="12" r:id="rId1"/>
    <sheet name="Изоляционные материалы" sheetId="11" r:id="rId2"/>
  </sheets>
  <definedNames>
    <definedName name="_xlnm.Print_Area" localSheetId="0">'Кровельные материалы'!$B$2:$I$26</definedName>
  </definedNames>
  <calcPr calcId="124519" refMode="R1C1"/>
</workbook>
</file>

<file path=xl/calcChain.xml><?xml version="1.0" encoding="utf-8"?>
<calcChain xmlns="http://schemas.openxmlformats.org/spreadsheetml/2006/main">
  <c r="H17" i="12"/>
  <c r="H16"/>
  <c r="H13"/>
  <c r="H14"/>
  <c r="H15"/>
  <c r="H12"/>
  <c r="H10"/>
  <c r="H11"/>
  <c r="H9"/>
  <c r="H8"/>
</calcChain>
</file>

<file path=xl/sharedStrings.xml><?xml version="1.0" encoding="utf-8"?>
<sst xmlns="http://schemas.openxmlformats.org/spreadsheetml/2006/main" count="97" uniqueCount="54">
  <si>
    <t>Единица измерения</t>
  </si>
  <si>
    <t>Наименование</t>
  </si>
  <si>
    <t>Цена, руб./ед.</t>
  </si>
  <si>
    <t>банка</t>
  </si>
  <si>
    <t>тюбик</t>
  </si>
  <si>
    <t>шт.</t>
  </si>
  <si>
    <t>п.м</t>
  </si>
  <si>
    <t>кв.м</t>
  </si>
  <si>
    <t>Эскиз</t>
  </si>
  <si>
    <t>кв.м /упак.</t>
  </si>
  <si>
    <t>кг</t>
  </si>
  <si>
    <t>Единица измере ния</t>
  </si>
  <si>
    <t>Синий</t>
  </si>
  <si>
    <t>Цена, руб./уп.</t>
  </si>
  <si>
    <t>Аксессуары для черепицы</t>
  </si>
  <si>
    <t>Рулонные гидроизоляционные мембраны</t>
  </si>
  <si>
    <t>Подкровельные защитные мембраны  (Тегола)</t>
  </si>
  <si>
    <t>Цена, руб./м2</t>
  </si>
  <si>
    <t>м.кв./рул.</t>
  </si>
  <si>
    <t>Цена, руб./м.кв.</t>
  </si>
  <si>
    <r>
      <t xml:space="preserve">КЛАССИК                                                                                </t>
    </r>
    <r>
      <rPr>
        <i/>
        <sz val="10"/>
        <rFont val="Cambria"/>
        <family val="1"/>
        <charset val="204"/>
        <scheme val="major"/>
      </rPr>
      <t xml:space="preserve">Коричневый с отливом, Зелёный с отливом, Сланцевый, Тёмно-серый, Терракота, Красный </t>
    </r>
  </si>
  <si>
    <r>
      <t xml:space="preserve">АНТИК                                                                                </t>
    </r>
    <r>
      <rPr>
        <i/>
        <sz val="10"/>
        <rFont val="Cambria"/>
        <family val="1"/>
        <charset val="204"/>
        <scheme val="major"/>
      </rPr>
      <t>Красный, Зелёный,Коричневый с отливом, Терракота</t>
    </r>
  </si>
  <si>
    <r>
      <t xml:space="preserve">НОРДИК                                                                                </t>
    </r>
    <r>
      <rPr>
        <i/>
        <sz val="10"/>
        <rFont val="Cambria"/>
        <family val="1"/>
        <charset val="204"/>
        <scheme val="major"/>
      </rPr>
      <t>Коричневый с отливом, Серый с отливом, Терракота, Красный с отливом, Зелёный с отливом</t>
    </r>
  </si>
  <si>
    <r>
      <t xml:space="preserve">АЛЬПИН                                                                                </t>
    </r>
    <r>
      <rPr>
        <i/>
        <sz val="10"/>
        <rFont val="Cambria"/>
        <family val="1"/>
        <charset val="204"/>
        <scheme val="major"/>
      </rPr>
      <t>Коричневый с отливом, Серый с отливом, Терракота, Красный с отливом, Зелёный с отливом, Чёрный с отливом</t>
    </r>
  </si>
  <si>
    <r>
      <t xml:space="preserve">АЛЯСКА                                                                                </t>
    </r>
    <r>
      <rPr>
        <i/>
        <sz val="10"/>
        <rFont val="Cambria"/>
        <family val="1"/>
        <charset val="204"/>
        <scheme val="major"/>
      </rPr>
      <t>Коричневый с отливом, Дерево, Тёмный сланец, Терракота</t>
    </r>
  </si>
  <si>
    <r>
      <t xml:space="preserve">ЛЕМЕХ                                                                    </t>
    </r>
    <r>
      <rPr>
        <i/>
        <sz val="10"/>
        <rFont val="Cambria"/>
        <family val="1"/>
        <charset val="204"/>
        <scheme val="major"/>
      </rPr>
      <t xml:space="preserve"> Серый, Красный Европа, коричневый с отливом                                                                     </t>
    </r>
  </si>
  <si>
    <r>
      <t xml:space="preserve">БИТУСТИК                                                                                </t>
    </r>
    <r>
      <rPr>
        <sz val="10"/>
        <rFont val="Cambria"/>
        <family val="1"/>
        <charset val="204"/>
        <scheme val="major"/>
      </rPr>
      <t>битумная мастика, катридж 280 мл.</t>
    </r>
  </si>
  <si>
    <r>
      <t xml:space="preserve">БИТУСТИК "Сейфити Мастик"                                                                            </t>
    </r>
    <r>
      <rPr>
        <sz val="10"/>
        <rFont val="Cambria"/>
        <family val="1"/>
        <charset val="204"/>
        <scheme val="major"/>
      </rPr>
      <t>битумная мастика, 5кг</t>
    </r>
  </si>
  <si>
    <r>
      <t>АЭРАТОР "Стандартный"</t>
    </r>
    <r>
      <rPr>
        <sz val="10"/>
        <rFont val="Cambria"/>
        <family val="1"/>
        <charset val="204"/>
        <scheme val="major"/>
      </rPr>
      <t xml:space="preserve">                                                         </t>
    </r>
    <r>
      <rPr>
        <i/>
        <sz val="10"/>
        <rFont val="Cambria"/>
        <family val="1"/>
        <charset val="204"/>
        <scheme val="major"/>
      </rPr>
      <t>чёрный</t>
    </r>
  </si>
  <si>
    <r>
      <t xml:space="preserve">ГВОЗДИ                                                                                  </t>
    </r>
    <r>
      <rPr>
        <sz val="10"/>
        <rFont val="Cambria"/>
        <family val="1"/>
        <charset val="204"/>
        <scheme val="major"/>
      </rPr>
      <t>оцинкованные:  25мм, 30мм, 35мм</t>
    </r>
  </si>
  <si>
    <t>Тегола (линия Нордленд)</t>
  </si>
  <si>
    <r>
      <t xml:space="preserve">АЛЮБАР 50                                                                           </t>
    </r>
    <r>
      <rPr>
        <sz val="10"/>
        <rFont val="Cambria"/>
        <family val="1"/>
        <charset val="204"/>
        <scheme val="major"/>
      </rPr>
      <t>1,5м х 100м, алюминиевая пароизоляционная мембрана</t>
    </r>
  </si>
  <si>
    <r>
      <t xml:space="preserve">ПОЛИБАР   С                                                                        </t>
    </r>
    <r>
      <rPr>
        <sz val="10"/>
        <rFont val="Cambria"/>
        <family val="1"/>
        <charset val="204"/>
        <scheme val="major"/>
      </rPr>
      <t>1,5м х 100м, алюминиевая пароизоляционная мембрана</t>
    </r>
  </si>
  <si>
    <r>
      <t xml:space="preserve">СЕЙФИТИ ФЛЕКС ЕНДОВА                                                                  </t>
    </r>
    <r>
      <rPr>
        <sz val="10"/>
        <rFont val="Cambria"/>
        <family val="1"/>
        <charset val="204"/>
        <scheme val="major"/>
      </rPr>
      <t xml:space="preserve">1м х 10м, гидроизоляционная мембрана с посыпкой                      </t>
    </r>
    <r>
      <rPr>
        <i/>
        <sz val="9"/>
        <rFont val="Cambria"/>
        <family val="1"/>
        <charset val="204"/>
        <scheme val="major"/>
      </rPr>
      <t>Красный, Терракота, Коричневый, Зелёный, Серый, Сланцевый</t>
    </r>
  </si>
  <si>
    <r>
      <t xml:space="preserve">ДИФБАР 95                                                                             </t>
    </r>
    <r>
      <rPr>
        <sz val="10"/>
        <rFont val="Cambria"/>
        <family val="1"/>
        <charset val="204"/>
        <scheme val="major"/>
      </rPr>
      <t>1,5м х 50м, пародиффузионная мембрана</t>
    </r>
  </si>
  <si>
    <r>
      <t>АЭРАТОР "Специальный"</t>
    </r>
    <r>
      <rPr>
        <sz val="10"/>
        <rFont val="Cambria"/>
        <family val="1"/>
        <charset val="204"/>
        <scheme val="major"/>
      </rPr>
      <t xml:space="preserve">                                                         </t>
    </r>
    <r>
      <rPr>
        <i/>
        <sz val="10"/>
        <rFont val="Cambria"/>
        <family val="1"/>
        <charset val="204"/>
        <scheme val="major"/>
      </rPr>
      <t>белый, коричневый, красно-кор,зеленый, темно-синий</t>
    </r>
  </si>
  <si>
    <r>
      <t xml:space="preserve">СНЕГОЗАДЕРЖАТЕЛИ                                                  </t>
    </r>
    <r>
      <rPr>
        <b/>
        <sz val="10"/>
        <rFont val="Cambria"/>
        <family val="1"/>
        <charset val="204"/>
        <scheme val="major"/>
      </rPr>
      <t xml:space="preserve"> </t>
    </r>
    <r>
      <rPr>
        <b/>
        <i/>
        <sz val="8"/>
        <rFont val="Cambria"/>
        <family val="1"/>
        <charset val="204"/>
        <scheme val="major"/>
      </rPr>
      <t xml:space="preserve"> </t>
    </r>
    <r>
      <rPr>
        <i/>
        <sz val="8"/>
        <rFont val="Cambria"/>
        <family val="1"/>
        <charset val="204"/>
        <scheme val="major"/>
      </rPr>
      <t>RR 32</t>
    </r>
    <r>
      <rPr>
        <b/>
        <i/>
        <sz val="8"/>
        <rFont val="Cambria"/>
        <family val="1"/>
        <charset val="204"/>
        <scheme val="major"/>
      </rPr>
      <t xml:space="preserve"> - </t>
    </r>
    <r>
      <rPr>
        <i/>
        <sz val="8"/>
        <rFont val="Cambria"/>
        <family val="1"/>
        <charset val="204"/>
        <scheme val="major"/>
      </rPr>
      <t>коричневый, RR 29 - красно - коричневый,                         RR 20 - белый, Ral 8017-коричневый, Ral 6005-зеленый, RR23-темно-серый</t>
    </r>
  </si>
  <si>
    <r>
      <t xml:space="preserve">СТАРТБАР уклон 20                                                                              </t>
    </r>
    <r>
      <rPr>
        <sz val="10"/>
        <rFont val="Cambria"/>
        <family val="1"/>
        <charset val="204"/>
        <scheme val="major"/>
      </rPr>
      <t xml:space="preserve"> 1м х30м, 0,9 мм гидроизоляционный рулонный материал </t>
    </r>
  </si>
  <si>
    <r>
      <t xml:space="preserve">АЙСБАР (Р)  уклон 20                                                                                       </t>
    </r>
    <r>
      <rPr>
        <sz val="10"/>
        <rFont val="Cambria"/>
        <family val="1"/>
        <charset val="204"/>
        <scheme val="major"/>
      </rPr>
      <t xml:space="preserve">1м х 20м, 1,3 мм подкладочный ковер. </t>
    </r>
  </si>
  <si>
    <r>
      <t xml:space="preserve">АЙСБАР SafeGrip  уклон 12                                                                                           </t>
    </r>
    <r>
      <rPr>
        <sz val="10"/>
        <rFont val="Cambria"/>
        <family val="1"/>
        <charset val="204"/>
        <scheme val="major"/>
      </rPr>
      <t xml:space="preserve">1,05м х 25м, 1,2 мм самоклеющаяся мембрана, самоуплотнение </t>
    </r>
  </si>
  <si>
    <r>
      <t xml:space="preserve">СЕЙФИТИ БЕЙЗ 2  с полосой  уклон 20                                                                    </t>
    </r>
    <r>
      <rPr>
        <sz val="10"/>
        <rFont val="Cambria"/>
        <family val="1"/>
        <charset val="204"/>
        <scheme val="major"/>
      </rPr>
      <t>1м х 15м, рулон</t>
    </r>
  </si>
  <si>
    <r>
      <t xml:space="preserve">СЕЙФИТИ БЕЙЗ 2  без полосы   уклон 20                                                                  </t>
    </r>
    <r>
      <rPr>
        <sz val="10"/>
        <rFont val="Cambria"/>
        <family val="1"/>
        <charset val="204"/>
        <scheme val="major"/>
      </rPr>
      <t>1м х 15м, рулон</t>
    </r>
  </si>
  <si>
    <r>
      <t xml:space="preserve">СЕЙФИТИ  СИЛБАР уклон 12                                                                            </t>
    </r>
    <r>
      <rPr>
        <sz val="10"/>
        <rFont val="Cambria"/>
        <family val="1"/>
        <charset val="204"/>
        <scheme val="major"/>
      </rPr>
      <t>1м х 20м рулон</t>
    </r>
  </si>
  <si>
    <r>
      <t xml:space="preserve">СЕЙФИТИ  СИЛБАР  супер уклон 12                                                                    </t>
    </r>
    <r>
      <rPr>
        <sz val="10"/>
        <rFont val="Cambria"/>
        <family val="1"/>
        <charset val="204"/>
        <scheme val="major"/>
      </rPr>
      <t>1м х 15м рулон</t>
    </r>
  </si>
  <si>
    <t>Кровельные ленты</t>
  </si>
  <si>
    <t>-</t>
  </si>
  <si>
    <r>
      <t xml:space="preserve">TEGOBAND A                                                                                       </t>
    </r>
    <r>
      <rPr>
        <sz val="10"/>
        <rFont val="Cambria"/>
        <family val="1"/>
        <charset val="204"/>
        <scheme val="major"/>
      </rPr>
      <t xml:space="preserve">25м х 0,05м, лента для пароизоляции </t>
    </r>
  </si>
  <si>
    <r>
      <t xml:space="preserve">TEGOBAND D                                                                                       </t>
    </r>
    <r>
      <rPr>
        <sz val="10"/>
        <rFont val="Cambria"/>
        <family val="1"/>
        <charset val="204"/>
        <scheme val="major"/>
      </rPr>
      <t>25м х 0,05м, лента для гидро-ветрозащиы</t>
    </r>
  </si>
  <si>
    <r>
      <t xml:space="preserve">TEGOBAND U                                                                                       </t>
    </r>
    <r>
      <rPr>
        <sz val="10"/>
        <rFont val="Cambria"/>
        <family val="1"/>
        <charset val="204"/>
        <scheme val="major"/>
      </rPr>
      <t>25м х 0,05м, лента для контробрешетки</t>
    </r>
  </si>
  <si>
    <r>
      <t xml:space="preserve">Kroof C10 ER                                                                                    </t>
    </r>
    <r>
      <rPr>
        <sz val="10"/>
        <rFont val="Cambria"/>
        <family val="1"/>
        <charset val="204"/>
        <scheme val="major"/>
      </rPr>
      <t>1,4м х 30м, пародиффузионная мембрана для фальц. кровли</t>
    </r>
  </si>
  <si>
    <r>
      <t xml:space="preserve">Kroof C10 В                                                                                  </t>
    </r>
    <r>
      <rPr>
        <sz val="10"/>
        <rFont val="Cambria"/>
        <family val="1"/>
        <charset val="204"/>
        <scheme val="major"/>
      </rPr>
      <t>1,5м х 20м, пародиффузионная мембрана для фальц. кровли</t>
    </r>
  </si>
  <si>
    <r>
      <t xml:space="preserve">Kroof C10 F                                                                               </t>
    </r>
    <r>
      <rPr>
        <sz val="10"/>
        <rFont val="Cambria"/>
        <family val="1"/>
        <charset val="204"/>
        <scheme val="major"/>
      </rPr>
      <t>1,5м х 20м, пародиффузионная мембрана фальц. кровли</t>
    </r>
  </si>
  <si>
    <r>
      <t xml:space="preserve"> СЕТКА ОТ НАСЕКОМЫХ                                                               </t>
    </r>
    <r>
      <rPr>
        <sz val="10"/>
        <rFont val="Cambria"/>
        <family val="1"/>
        <charset val="204"/>
        <scheme val="major"/>
      </rPr>
      <t>0,2м х 100м (алюминий)</t>
    </r>
  </si>
  <si>
    <t xml:space="preserve"> 08.06.2020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</si>
</sst>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17">
    <font>
      <sz val="10"/>
      <name val="Arial Cyr"/>
      <charset val="204"/>
    </font>
    <font>
      <b/>
      <sz val="11"/>
      <name val="Arial Cyr"/>
      <charset val="204"/>
    </font>
    <font>
      <b/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2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i/>
      <sz val="9"/>
      <name val="Cambria"/>
      <family val="1"/>
      <charset val="204"/>
      <scheme val="major"/>
    </font>
    <font>
      <b/>
      <i/>
      <sz val="8"/>
      <name val="Cambria"/>
      <family val="1"/>
      <charset val="204"/>
      <scheme val="major"/>
    </font>
    <font>
      <i/>
      <sz val="8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sz val="2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Font="1" applyAlignment="1">
      <alignment horizontal="center" vertical="top"/>
    </xf>
    <xf numFmtId="0" fontId="0" fillId="0" borderId="0" xfId="0" applyBorder="1" applyAlignment="1"/>
    <xf numFmtId="14" fontId="2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164" fontId="9" fillId="2" borderId="8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top"/>
    </xf>
    <xf numFmtId="0" fontId="2" fillId="0" borderId="6" xfId="0" applyFont="1" applyBorder="1" applyAlignment="1"/>
    <xf numFmtId="1" fontId="9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right" vertical="center"/>
    </xf>
    <xf numFmtId="164" fontId="9" fillId="2" borderId="3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right" vertical="center"/>
    </xf>
    <xf numFmtId="1" fontId="3" fillId="2" borderId="2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7" fillId="2" borderId="9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164" fontId="9" fillId="2" borderId="9" xfId="0" applyNumberFormat="1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7" fillId="2" borderId="1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jpeg"/><Relationship Id="rId3" Type="http://schemas.openxmlformats.org/officeDocument/2006/relationships/image" Target="../media/image17.jpeg"/><Relationship Id="rId7" Type="http://schemas.openxmlformats.org/officeDocument/2006/relationships/image" Target="../media/image21.jpeg"/><Relationship Id="rId2" Type="http://schemas.openxmlformats.org/officeDocument/2006/relationships/image" Target="../media/image16.jpeg"/><Relationship Id="rId1" Type="http://schemas.openxmlformats.org/officeDocument/2006/relationships/image" Target="../media/image15.jpeg"/><Relationship Id="rId6" Type="http://schemas.openxmlformats.org/officeDocument/2006/relationships/image" Target="../media/image20.jpeg"/><Relationship Id="rId5" Type="http://schemas.openxmlformats.org/officeDocument/2006/relationships/image" Target="../media/image19.jpeg"/><Relationship Id="rId4" Type="http://schemas.openxmlformats.org/officeDocument/2006/relationships/image" Target="../media/image18.jpe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7</xdr:row>
      <xdr:rowOff>28575</xdr:rowOff>
    </xdr:from>
    <xdr:to>
      <xdr:col>8</xdr:col>
      <xdr:colOff>990600</xdr:colOff>
      <xdr:row>8</xdr:row>
      <xdr:rowOff>161925</xdr:rowOff>
    </xdr:to>
    <xdr:pic>
      <xdr:nvPicPr>
        <xdr:cNvPr id="11933" name="Рисунок 46" descr="Классик терракота_c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405" t="3703" b="25919"/>
        <a:stretch>
          <a:fillRect/>
        </a:stretch>
      </xdr:blipFill>
      <xdr:spPr bwMode="auto">
        <a:xfrm>
          <a:off x="5895975" y="1657350"/>
          <a:ext cx="914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9</xdr:row>
      <xdr:rowOff>28576</xdr:rowOff>
    </xdr:from>
    <xdr:to>
      <xdr:col>8</xdr:col>
      <xdr:colOff>1009650</xdr:colOff>
      <xdr:row>10</xdr:row>
      <xdr:rowOff>133351</xdr:rowOff>
    </xdr:to>
    <xdr:pic>
      <xdr:nvPicPr>
        <xdr:cNvPr id="11934" name="Рисунок 37" descr="Антик зеленый_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702" t="3714" b="22285"/>
        <a:stretch>
          <a:fillRect/>
        </a:stretch>
      </xdr:blipFill>
      <xdr:spPr bwMode="auto">
        <a:xfrm>
          <a:off x="6324600" y="2628901"/>
          <a:ext cx="9144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104775</xdr:colOff>
      <xdr:row>11</xdr:row>
      <xdr:rowOff>47625</xdr:rowOff>
    </xdr:from>
    <xdr:to>
      <xdr:col>8</xdr:col>
      <xdr:colOff>1000125</xdr:colOff>
      <xdr:row>12</xdr:row>
      <xdr:rowOff>161925</xdr:rowOff>
    </xdr:to>
    <xdr:pic>
      <xdr:nvPicPr>
        <xdr:cNvPr id="11935" name="Рисунок 50" descr="Нордик Красный с отливом 3 copy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7405" t="3703" b="25919"/>
        <a:stretch>
          <a:fillRect/>
        </a:stretch>
      </xdr:blipFill>
      <xdr:spPr bwMode="auto">
        <a:xfrm>
          <a:off x="5924550" y="320040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114300</xdr:colOff>
      <xdr:row>13</xdr:row>
      <xdr:rowOff>57150</xdr:rowOff>
    </xdr:from>
    <xdr:to>
      <xdr:col>8</xdr:col>
      <xdr:colOff>1009650</xdr:colOff>
      <xdr:row>14</xdr:row>
      <xdr:rowOff>38100</xdr:rowOff>
    </xdr:to>
    <xdr:pic>
      <xdr:nvPicPr>
        <xdr:cNvPr id="11936" name="Рисунок 60" descr="Альпин Синий с отливом_cr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3703" b="29620"/>
        <a:stretch>
          <a:fillRect/>
        </a:stretch>
      </xdr:blipFill>
      <xdr:spPr bwMode="auto">
        <a:xfrm>
          <a:off x="5934075" y="3971925"/>
          <a:ext cx="8953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114300</xdr:colOff>
      <xdr:row>15</xdr:row>
      <xdr:rowOff>19050</xdr:rowOff>
    </xdr:from>
    <xdr:to>
      <xdr:col>8</xdr:col>
      <xdr:colOff>1009650</xdr:colOff>
      <xdr:row>15</xdr:row>
      <xdr:rowOff>552450</xdr:rowOff>
    </xdr:to>
    <xdr:pic>
      <xdr:nvPicPr>
        <xdr:cNvPr id="11937" name="Рисунок 32" descr="Аляска дерево_cr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3703" t="3703" r="3703" b="25919"/>
        <a:stretch>
          <a:fillRect/>
        </a:stretch>
      </xdr:blipFill>
      <xdr:spPr bwMode="auto">
        <a:xfrm>
          <a:off x="5934075" y="4695825"/>
          <a:ext cx="895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171450</xdr:colOff>
      <xdr:row>19</xdr:row>
      <xdr:rowOff>47625</xdr:rowOff>
    </xdr:from>
    <xdr:to>
      <xdr:col>8</xdr:col>
      <xdr:colOff>1003976</xdr:colOff>
      <xdr:row>19</xdr:row>
      <xdr:rowOff>542925</xdr:rowOff>
    </xdr:to>
    <xdr:pic>
      <xdr:nvPicPr>
        <xdr:cNvPr id="11938" name="Picture 97" descr="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400800" y="6477000"/>
          <a:ext cx="832526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400050</xdr:colOff>
      <xdr:row>20</xdr:row>
      <xdr:rowOff>19050</xdr:rowOff>
    </xdr:from>
    <xdr:to>
      <xdr:col>8</xdr:col>
      <xdr:colOff>800100</xdr:colOff>
      <xdr:row>20</xdr:row>
      <xdr:rowOff>523875</xdr:rowOff>
    </xdr:to>
    <xdr:pic>
      <xdr:nvPicPr>
        <xdr:cNvPr id="11939" name="Рисунок_x0020_2" descr="Битустик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219825" y="6810375"/>
          <a:ext cx="4000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209550</xdr:colOff>
      <xdr:row>22</xdr:row>
      <xdr:rowOff>28575</xdr:rowOff>
    </xdr:from>
    <xdr:to>
      <xdr:col>8</xdr:col>
      <xdr:colOff>933450</xdr:colOff>
      <xdr:row>22</xdr:row>
      <xdr:rowOff>523875</xdr:rowOff>
    </xdr:to>
    <xdr:pic>
      <xdr:nvPicPr>
        <xdr:cNvPr id="11940" name="Picture 314" descr="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029325" y="7962900"/>
          <a:ext cx="7239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304800</xdr:colOff>
      <xdr:row>23</xdr:row>
      <xdr:rowOff>76200</xdr:rowOff>
    </xdr:from>
    <xdr:to>
      <xdr:col>8</xdr:col>
      <xdr:colOff>843569</xdr:colOff>
      <xdr:row>23</xdr:row>
      <xdr:rowOff>533400</xdr:rowOff>
    </xdr:to>
    <xdr:pic>
      <xdr:nvPicPr>
        <xdr:cNvPr id="11941" name="Picture 363" descr="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34150" y="8791575"/>
          <a:ext cx="538769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219075</xdr:colOff>
      <xdr:row>21</xdr:row>
      <xdr:rowOff>28575</xdr:rowOff>
    </xdr:from>
    <xdr:to>
      <xdr:col>8</xdr:col>
      <xdr:colOff>942975</xdr:colOff>
      <xdr:row>21</xdr:row>
      <xdr:rowOff>523875</xdr:rowOff>
    </xdr:to>
    <xdr:pic>
      <xdr:nvPicPr>
        <xdr:cNvPr id="11942" name="Picture 311" descr="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38850" y="7391400"/>
          <a:ext cx="7239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304800</xdr:colOff>
      <xdr:row>24</xdr:row>
      <xdr:rowOff>57151</xdr:rowOff>
    </xdr:from>
    <xdr:to>
      <xdr:col>8</xdr:col>
      <xdr:colOff>828675</xdr:colOff>
      <xdr:row>24</xdr:row>
      <xdr:rowOff>476251</xdr:rowOff>
    </xdr:to>
    <xdr:pic>
      <xdr:nvPicPr>
        <xdr:cNvPr id="11943" name="Picture 313" descr="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34150" y="10058401"/>
          <a:ext cx="5238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25</xdr:row>
      <xdr:rowOff>104775</xdr:rowOff>
    </xdr:from>
    <xdr:to>
      <xdr:col>8</xdr:col>
      <xdr:colOff>923925</xdr:colOff>
      <xdr:row>25</xdr:row>
      <xdr:rowOff>533400</xdr:rowOff>
    </xdr:to>
    <xdr:pic>
      <xdr:nvPicPr>
        <xdr:cNvPr id="11944" name="Picture 870" descr="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19850" y="10639425"/>
          <a:ext cx="7334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114301</xdr:colOff>
      <xdr:row>16</xdr:row>
      <xdr:rowOff>47625</xdr:rowOff>
    </xdr:from>
    <xdr:to>
      <xdr:col>8</xdr:col>
      <xdr:colOff>1000125</xdr:colOff>
      <xdr:row>16</xdr:row>
      <xdr:rowOff>504825</xdr:rowOff>
    </xdr:to>
    <xdr:pic>
      <xdr:nvPicPr>
        <xdr:cNvPr id="17" name="Рисунок 16" descr="x20180607_051329219_iOS.jpg.pagespeed.ic.Y8W09w3PfC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343651" y="5562600"/>
          <a:ext cx="885824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</xdr:row>
      <xdr:rowOff>28575</xdr:rowOff>
    </xdr:from>
    <xdr:to>
      <xdr:col>8</xdr:col>
      <xdr:colOff>1133475</xdr:colOff>
      <xdr:row>4</xdr:row>
      <xdr:rowOff>53320</xdr:rowOff>
    </xdr:to>
    <xdr:pic>
      <xdr:nvPicPr>
        <xdr:cNvPr id="18" name="Рисунок 17" descr="Шапка для прайсов 2021.pn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33350" y="114300"/>
          <a:ext cx="7229475" cy="5962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101238</xdr:colOff>
      <xdr:row>9</xdr:row>
      <xdr:rowOff>47625</xdr:rowOff>
    </xdr:from>
    <xdr:to>
      <xdr:col>7</xdr:col>
      <xdr:colOff>1295400</xdr:colOff>
      <xdr:row>9</xdr:row>
      <xdr:rowOff>409575</xdr:rowOff>
    </xdr:to>
    <xdr:pic>
      <xdr:nvPicPr>
        <xdr:cNvPr id="10810" name="Picture 104" descr="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7188" y="2800350"/>
          <a:ext cx="1194162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114301</xdr:colOff>
      <xdr:row>7</xdr:row>
      <xdr:rowOff>47626</xdr:rowOff>
    </xdr:from>
    <xdr:to>
      <xdr:col>7</xdr:col>
      <xdr:colOff>1238250</xdr:colOff>
      <xdr:row>8</xdr:row>
      <xdr:rowOff>342901</xdr:rowOff>
    </xdr:to>
    <xdr:pic>
      <xdr:nvPicPr>
        <xdr:cNvPr id="10811" name="Picture 297" descr="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0251" y="2057401"/>
          <a:ext cx="1123949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163832</xdr:colOff>
      <xdr:row>16</xdr:row>
      <xdr:rowOff>104293</xdr:rowOff>
    </xdr:from>
    <xdr:to>
      <xdr:col>7</xdr:col>
      <xdr:colOff>1190626</xdr:colOff>
      <xdr:row>17</xdr:row>
      <xdr:rowOff>276226</xdr:rowOff>
    </xdr:to>
    <xdr:pic>
      <xdr:nvPicPr>
        <xdr:cNvPr id="10813" name="Picture 364" descr="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59782" y="6552718"/>
          <a:ext cx="1026794" cy="543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133348</xdr:colOff>
      <xdr:row>19</xdr:row>
      <xdr:rowOff>20614</xdr:rowOff>
    </xdr:from>
    <xdr:to>
      <xdr:col>7</xdr:col>
      <xdr:colOff>1390650</xdr:colOff>
      <xdr:row>20</xdr:row>
      <xdr:rowOff>285748</xdr:rowOff>
    </xdr:to>
    <xdr:pic>
      <xdr:nvPicPr>
        <xdr:cNvPr id="10815" name="Picture 366" descr="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10800000">
          <a:off x="5829298" y="7583464"/>
          <a:ext cx="1257302" cy="636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22</xdr:row>
      <xdr:rowOff>66675</xdr:rowOff>
    </xdr:from>
    <xdr:to>
      <xdr:col>7</xdr:col>
      <xdr:colOff>1257300</xdr:colOff>
      <xdr:row>22</xdr:row>
      <xdr:rowOff>590550</xdr:rowOff>
    </xdr:to>
    <xdr:pic>
      <xdr:nvPicPr>
        <xdr:cNvPr id="10817" name="Picture 369" descr="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62650" y="8743950"/>
          <a:ext cx="9906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196336</xdr:colOff>
      <xdr:row>15</xdr:row>
      <xdr:rowOff>58694</xdr:rowOff>
    </xdr:from>
    <xdr:to>
      <xdr:col>7</xdr:col>
      <xdr:colOff>1333499</xdr:colOff>
      <xdr:row>15</xdr:row>
      <xdr:rowOff>381004</xdr:rowOff>
    </xdr:to>
    <xdr:pic>
      <xdr:nvPicPr>
        <xdr:cNvPr id="12" name="Рисунок 11" descr="тегола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 rot="5400000">
          <a:off x="6299713" y="5661542"/>
          <a:ext cx="322310" cy="1137163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238126</xdr:colOff>
      <xdr:row>24</xdr:row>
      <xdr:rowOff>238125</xdr:rowOff>
    </xdr:from>
    <xdr:to>
      <xdr:col>7</xdr:col>
      <xdr:colOff>1330570</xdr:colOff>
      <xdr:row>26</xdr:row>
      <xdr:rowOff>171450</xdr:rowOff>
    </xdr:to>
    <xdr:pic>
      <xdr:nvPicPr>
        <xdr:cNvPr id="10" name="Рисунок 9" descr="258c79d7ed215a12dfc04165d747f2fe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934076" y="9982200"/>
          <a:ext cx="1092444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242341</xdr:colOff>
      <xdr:row>10</xdr:row>
      <xdr:rowOff>95251</xdr:rowOff>
    </xdr:from>
    <xdr:to>
      <xdr:col>7</xdr:col>
      <xdr:colOff>1352550</xdr:colOff>
      <xdr:row>12</xdr:row>
      <xdr:rowOff>261285</xdr:rowOff>
    </xdr:to>
    <xdr:pic>
      <xdr:nvPicPr>
        <xdr:cNvPr id="11" name="Рисунок 10" descr="geokompozit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38291" y="3962401"/>
          <a:ext cx="1110209" cy="908984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</xdr:colOff>
      <xdr:row>1</xdr:row>
      <xdr:rowOff>47625</xdr:rowOff>
    </xdr:from>
    <xdr:to>
      <xdr:col>7</xdr:col>
      <xdr:colOff>1504950</xdr:colOff>
      <xdr:row>4</xdr:row>
      <xdr:rowOff>59016</xdr:rowOff>
    </xdr:to>
    <xdr:pic>
      <xdr:nvPicPr>
        <xdr:cNvPr id="13" name="Рисунок 12" descr="Шапка для прайсов 2021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33349" y="133350"/>
          <a:ext cx="7067551" cy="582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26"/>
  <sheetViews>
    <sheetView showGridLines="0" tabSelected="1" view="pageLayout" workbookViewId="0">
      <selection activeCell="B2" sqref="B2"/>
    </sheetView>
  </sheetViews>
  <sheetFormatPr defaultRowHeight="12.75"/>
  <cols>
    <col min="1" max="1" width="1.5703125" customWidth="1"/>
    <col min="2" max="2" width="23.42578125" customWidth="1"/>
    <col min="4" max="4" width="15.5703125" customWidth="1"/>
    <col min="5" max="5" width="8.7109375" customWidth="1"/>
    <col min="6" max="6" width="10.7109375" customWidth="1"/>
    <col min="7" max="7" width="9" customWidth="1"/>
    <col min="8" max="8" width="10.7109375" customWidth="1"/>
    <col min="9" max="9" width="17.140625" customWidth="1"/>
  </cols>
  <sheetData>
    <row r="1" spans="2:9" ht="6.75" customHeight="1"/>
    <row r="2" spans="2:9">
      <c r="B2" s="3"/>
      <c r="C2" s="3"/>
      <c r="D2" s="3"/>
      <c r="E2" s="3"/>
      <c r="F2" s="3"/>
      <c r="G2" s="3"/>
      <c r="H2" s="3"/>
      <c r="I2" s="3"/>
    </row>
    <row r="3" spans="2:9" ht="14.25" customHeight="1">
      <c r="B3" s="3"/>
      <c r="C3" s="3"/>
      <c r="D3" s="3"/>
      <c r="E3" s="3"/>
      <c r="F3" s="3"/>
      <c r="G3" s="3"/>
      <c r="H3" s="3"/>
      <c r="I3" s="3"/>
    </row>
    <row r="4" spans="2:9" ht="18" customHeight="1">
      <c r="B4" s="3"/>
      <c r="C4" s="3"/>
      <c r="D4" s="3"/>
      <c r="E4" s="3"/>
      <c r="F4" s="3"/>
      <c r="G4" s="3"/>
      <c r="H4" s="3"/>
      <c r="I4" s="3"/>
    </row>
    <row r="5" spans="2:9" ht="27" customHeight="1">
      <c r="B5" s="4"/>
      <c r="C5" s="5"/>
      <c r="D5" s="5"/>
      <c r="E5" s="5"/>
      <c r="F5" s="5"/>
      <c r="G5" s="5"/>
      <c r="H5" s="5"/>
      <c r="I5" s="5"/>
    </row>
    <row r="6" spans="2:9" ht="27" customHeight="1">
      <c r="B6" s="17" t="s">
        <v>53</v>
      </c>
      <c r="C6" s="43" t="s">
        <v>30</v>
      </c>
      <c r="D6" s="43"/>
      <c r="E6" s="43"/>
      <c r="F6" s="43"/>
      <c r="G6" s="43"/>
      <c r="H6" s="43"/>
      <c r="I6" s="43"/>
    </row>
    <row r="7" spans="2:9" s="1" customFormat="1" ht="39.200000000000003" customHeight="1">
      <c r="B7" s="53" t="s">
        <v>1</v>
      </c>
      <c r="C7" s="54"/>
      <c r="D7" s="54"/>
      <c r="E7" s="6" t="s">
        <v>11</v>
      </c>
      <c r="F7" s="6" t="s">
        <v>9</v>
      </c>
      <c r="G7" s="6" t="s">
        <v>17</v>
      </c>
      <c r="H7" s="6" t="s">
        <v>13</v>
      </c>
      <c r="I7" s="6" t="s">
        <v>8</v>
      </c>
    </row>
    <row r="8" spans="2:9" ht="45" customHeight="1">
      <c r="B8" s="47" t="s">
        <v>20</v>
      </c>
      <c r="C8" s="47"/>
      <c r="D8" s="47"/>
      <c r="E8" s="7" t="s">
        <v>7</v>
      </c>
      <c r="F8" s="8">
        <v>3.5</v>
      </c>
      <c r="G8" s="9">
        <v>465</v>
      </c>
      <c r="H8" s="10">
        <f>G8*3.5</f>
        <v>1627.5</v>
      </c>
      <c r="I8" s="41"/>
    </row>
    <row r="9" spans="2:9" ht="15" customHeight="1">
      <c r="B9" s="48" t="s">
        <v>12</v>
      </c>
      <c r="C9" s="49"/>
      <c r="D9" s="50"/>
      <c r="E9" s="7" t="s">
        <v>7</v>
      </c>
      <c r="F9" s="8">
        <v>3.5</v>
      </c>
      <c r="G9" s="9">
        <v>580</v>
      </c>
      <c r="H9" s="10">
        <f>G9*3.5</f>
        <v>2030</v>
      </c>
      <c r="I9" s="42"/>
    </row>
    <row r="10" spans="2:9" ht="41.25" customHeight="1">
      <c r="B10" s="47" t="s">
        <v>21</v>
      </c>
      <c r="C10" s="47"/>
      <c r="D10" s="47"/>
      <c r="E10" s="11" t="s">
        <v>7</v>
      </c>
      <c r="F10" s="8">
        <v>3.5</v>
      </c>
      <c r="G10" s="9">
        <v>480</v>
      </c>
      <c r="H10" s="10">
        <f>G10*3.5</f>
        <v>1680</v>
      </c>
      <c r="I10" s="41"/>
    </row>
    <row r="11" spans="2:9" ht="15" customHeight="1">
      <c r="B11" s="48" t="s">
        <v>12</v>
      </c>
      <c r="C11" s="49"/>
      <c r="D11" s="50"/>
      <c r="E11" s="11" t="s">
        <v>7</v>
      </c>
      <c r="F11" s="8">
        <v>3.5</v>
      </c>
      <c r="G11" s="9">
        <v>590</v>
      </c>
      <c r="H11" s="10">
        <f>G11*3.5</f>
        <v>2065</v>
      </c>
      <c r="I11" s="42"/>
    </row>
    <row r="12" spans="2:9" ht="45" customHeight="1">
      <c r="B12" s="47" t="s">
        <v>22</v>
      </c>
      <c r="C12" s="47"/>
      <c r="D12" s="47"/>
      <c r="E12" s="7" t="s">
        <v>7</v>
      </c>
      <c r="F12" s="8">
        <v>3.45</v>
      </c>
      <c r="G12" s="9">
        <v>535</v>
      </c>
      <c r="H12" s="10">
        <f>G12*3.45</f>
        <v>1845.75</v>
      </c>
      <c r="I12" s="41"/>
    </row>
    <row r="13" spans="2:9" ht="15" customHeight="1">
      <c r="B13" s="48" t="s">
        <v>12</v>
      </c>
      <c r="C13" s="49"/>
      <c r="D13" s="50"/>
      <c r="E13" s="7" t="s">
        <v>7</v>
      </c>
      <c r="F13" s="8">
        <v>3.45</v>
      </c>
      <c r="G13" s="9">
        <v>650</v>
      </c>
      <c r="H13" s="10">
        <f t="shared" ref="H13:H15" si="0">G13*3.45</f>
        <v>2242.5</v>
      </c>
      <c r="I13" s="42"/>
    </row>
    <row r="14" spans="2:9" ht="53.25" customHeight="1">
      <c r="B14" s="47" t="s">
        <v>23</v>
      </c>
      <c r="C14" s="47"/>
      <c r="D14" s="47"/>
      <c r="E14" s="7" t="s">
        <v>7</v>
      </c>
      <c r="F14" s="8">
        <v>3.45</v>
      </c>
      <c r="G14" s="9">
        <v>565</v>
      </c>
      <c r="H14" s="10">
        <f t="shared" si="0"/>
        <v>1949.25</v>
      </c>
      <c r="I14" s="41"/>
    </row>
    <row r="15" spans="2:9" ht="15" customHeight="1">
      <c r="B15" s="48" t="s">
        <v>12</v>
      </c>
      <c r="C15" s="49"/>
      <c r="D15" s="50"/>
      <c r="E15" s="7" t="s">
        <v>7</v>
      </c>
      <c r="F15" s="8">
        <v>3.45</v>
      </c>
      <c r="G15" s="9">
        <v>715</v>
      </c>
      <c r="H15" s="10">
        <f t="shared" si="0"/>
        <v>2466.75</v>
      </c>
      <c r="I15" s="42"/>
    </row>
    <row r="16" spans="2:9" ht="45" customHeight="1">
      <c r="B16" s="47" t="s">
        <v>24</v>
      </c>
      <c r="C16" s="47"/>
      <c r="D16" s="47"/>
      <c r="E16" s="7" t="s">
        <v>7</v>
      </c>
      <c r="F16" s="8">
        <v>2.57</v>
      </c>
      <c r="G16" s="9">
        <v>740</v>
      </c>
      <c r="H16" s="10">
        <f>G16*2.57</f>
        <v>1901.8</v>
      </c>
      <c r="I16" s="12"/>
    </row>
    <row r="17" spans="2:9" ht="45" customHeight="1">
      <c r="B17" s="44" t="s">
        <v>25</v>
      </c>
      <c r="C17" s="45"/>
      <c r="D17" s="46"/>
      <c r="E17" s="7" t="s">
        <v>7</v>
      </c>
      <c r="F17" s="8">
        <v>3.45</v>
      </c>
      <c r="G17" s="9">
        <v>605</v>
      </c>
      <c r="H17" s="10">
        <f>G17*3.45</f>
        <v>2087.25</v>
      </c>
      <c r="I17" s="12"/>
    </row>
    <row r="18" spans="2:9" ht="27" customHeight="1">
      <c r="B18" s="55" t="s">
        <v>14</v>
      </c>
      <c r="C18" s="55"/>
      <c r="D18" s="55"/>
      <c r="E18" s="55"/>
      <c r="F18" s="55"/>
      <c r="G18" s="55"/>
      <c r="H18" s="55"/>
      <c r="I18" s="55"/>
    </row>
    <row r="19" spans="2:9" s="1" customFormat="1" ht="50.1" customHeight="1">
      <c r="B19" s="54" t="s">
        <v>1</v>
      </c>
      <c r="C19" s="54"/>
      <c r="D19" s="54"/>
      <c r="E19" s="6" t="s">
        <v>11</v>
      </c>
      <c r="F19" s="54" t="s">
        <v>2</v>
      </c>
      <c r="G19" s="54"/>
      <c r="H19" s="6"/>
      <c r="I19" s="6" t="s">
        <v>8</v>
      </c>
    </row>
    <row r="20" spans="2:9" ht="45" customHeight="1">
      <c r="B20" s="44" t="s">
        <v>26</v>
      </c>
      <c r="C20" s="45"/>
      <c r="D20" s="46"/>
      <c r="E20" s="13" t="s">
        <v>4</v>
      </c>
      <c r="F20" s="51">
        <v>420</v>
      </c>
      <c r="G20" s="52"/>
      <c r="H20" s="14"/>
      <c r="I20" s="12"/>
    </row>
    <row r="21" spans="2:9" ht="45" customHeight="1">
      <c r="B21" s="44" t="s">
        <v>27</v>
      </c>
      <c r="C21" s="45"/>
      <c r="D21" s="46"/>
      <c r="E21" s="13" t="s">
        <v>3</v>
      </c>
      <c r="F21" s="51">
        <v>2770</v>
      </c>
      <c r="G21" s="52"/>
      <c r="H21" s="14"/>
      <c r="I21" s="12"/>
    </row>
    <row r="22" spans="2:9" ht="45" customHeight="1">
      <c r="B22" s="44" t="s">
        <v>28</v>
      </c>
      <c r="C22" s="45"/>
      <c r="D22" s="46"/>
      <c r="E22" s="13" t="s">
        <v>5</v>
      </c>
      <c r="F22" s="51">
        <v>690</v>
      </c>
      <c r="G22" s="52"/>
      <c r="H22" s="14"/>
      <c r="I22" s="15"/>
    </row>
    <row r="23" spans="2:9" ht="45" customHeight="1">
      <c r="B23" s="44" t="s">
        <v>35</v>
      </c>
      <c r="C23" s="45"/>
      <c r="D23" s="46"/>
      <c r="E23" s="13" t="s">
        <v>5</v>
      </c>
      <c r="F23" s="51">
        <v>650</v>
      </c>
      <c r="G23" s="52"/>
      <c r="H23" s="14"/>
      <c r="I23" s="15"/>
    </row>
    <row r="24" spans="2:9" ht="51.75" customHeight="1">
      <c r="B24" s="44" t="s">
        <v>36</v>
      </c>
      <c r="C24" s="45"/>
      <c r="D24" s="46"/>
      <c r="E24" s="13" t="s">
        <v>5</v>
      </c>
      <c r="F24" s="51">
        <v>55</v>
      </c>
      <c r="G24" s="52"/>
      <c r="H24" s="14"/>
      <c r="I24" s="15"/>
    </row>
    <row r="25" spans="2:9" ht="42" customHeight="1">
      <c r="B25" s="44" t="s">
        <v>52</v>
      </c>
      <c r="C25" s="45"/>
      <c r="D25" s="46"/>
      <c r="E25" s="16" t="s">
        <v>6</v>
      </c>
      <c r="F25" s="51">
        <v>230</v>
      </c>
      <c r="G25" s="52"/>
      <c r="H25" s="14"/>
      <c r="I25" s="15"/>
    </row>
    <row r="26" spans="2:9" ht="45" customHeight="1">
      <c r="B26" s="44" t="s">
        <v>29</v>
      </c>
      <c r="C26" s="45"/>
      <c r="D26" s="46"/>
      <c r="E26" s="16" t="s">
        <v>10</v>
      </c>
      <c r="F26" s="51">
        <v>210</v>
      </c>
      <c r="G26" s="52"/>
      <c r="H26" s="14"/>
      <c r="I26" s="15"/>
    </row>
  </sheetData>
  <mergeCells count="33">
    <mergeCell ref="F25:G25"/>
    <mergeCell ref="F26:G26"/>
    <mergeCell ref="F19:G19"/>
    <mergeCell ref="F20:G20"/>
    <mergeCell ref="F21:G21"/>
    <mergeCell ref="F22:G22"/>
    <mergeCell ref="F23:G23"/>
    <mergeCell ref="B25:D25"/>
    <mergeCell ref="B26:D26"/>
    <mergeCell ref="B7:D7"/>
    <mergeCell ref="B8:D8"/>
    <mergeCell ref="B16:D16"/>
    <mergeCell ref="B19:D19"/>
    <mergeCell ref="B20:D20"/>
    <mergeCell ref="B21:D21"/>
    <mergeCell ref="B22:D22"/>
    <mergeCell ref="B23:D23"/>
    <mergeCell ref="B17:D17"/>
    <mergeCell ref="B9:D9"/>
    <mergeCell ref="B11:D11"/>
    <mergeCell ref="B13:D13"/>
    <mergeCell ref="B18:I18"/>
    <mergeCell ref="B10:D10"/>
    <mergeCell ref="I8:I9"/>
    <mergeCell ref="I10:I11"/>
    <mergeCell ref="I12:I13"/>
    <mergeCell ref="C6:I6"/>
    <mergeCell ref="B24:D24"/>
    <mergeCell ref="I14:I15"/>
    <mergeCell ref="B12:D12"/>
    <mergeCell ref="B14:D14"/>
    <mergeCell ref="B15:D15"/>
    <mergeCell ref="F24:G24"/>
  </mergeCells>
  <pageMargins left="0" right="0" top="0.19685039370078741" bottom="0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H27"/>
  <sheetViews>
    <sheetView showGridLines="0" view="pageLayout" zoomScaleNormal="80" workbookViewId="0">
      <selection activeCell="G10" sqref="G10"/>
    </sheetView>
  </sheetViews>
  <sheetFormatPr defaultRowHeight="12.75"/>
  <cols>
    <col min="1" max="1" width="1.5703125" customWidth="1"/>
    <col min="2" max="2" width="23.42578125" customWidth="1"/>
    <col min="4" max="4" width="18.7109375" customWidth="1"/>
    <col min="5" max="5" width="8.7109375" customWidth="1"/>
    <col min="6" max="6" width="9.7109375" style="2" customWidth="1"/>
    <col min="7" max="7" width="10" customWidth="1"/>
    <col min="8" max="8" width="22.7109375" customWidth="1"/>
  </cols>
  <sheetData>
    <row r="1" spans="2:8" ht="6.75" customHeight="1"/>
    <row r="2" spans="2:8">
      <c r="B2" s="63"/>
      <c r="C2" s="63"/>
      <c r="D2" s="63"/>
      <c r="E2" s="63"/>
      <c r="F2" s="63"/>
      <c r="G2" s="63"/>
      <c r="H2" s="63"/>
    </row>
    <row r="3" spans="2:8" ht="14.25" customHeight="1">
      <c r="B3" s="63"/>
      <c r="C3" s="63"/>
      <c r="D3" s="63"/>
      <c r="E3" s="63"/>
      <c r="F3" s="63"/>
      <c r="G3" s="63"/>
      <c r="H3" s="63"/>
    </row>
    <row r="4" spans="2:8" ht="18" customHeight="1">
      <c r="B4" s="63"/>
      <c r="C4" s="63"/>
      <c r="D4" s="63"/>
      <c r="E4" s="63"/>
      <c r="F4" s="63"/>
      <c r="G4" s="63"/>
      <c r="H4" s="63"/>
    </row>
    <row r="5" spans="2:8" ht="27" customHeight="1">
      <c r="B5" s="59"/>
      <c r="C5" s="60"/>
      <c r="D5" s="60"/>
      <c r="E5" s="60"/>
      <c r="F5" s="60"/>
      <c r="G5" s="60"/>
      <c r="H5" s="60"/>
    </row>
    <row r="6" spans="2:8" ht="27" customHeight="1" thickBot="1">
      <c r="B6" s="4">
        <v>43990</v>
      </c>
      <c r="C6" s="66" t="s">
        <v>16</v>
      </c>
      <c r="D6" s="66"/>
      <c r="E6" s="66"/>
      <c r="F6" s="66"/>
      <c r="G6" s="66"/>
      <c r="H6" s="66"/>
    </row>
    <row r="7" spans="2:8" ht="52.5" customHeight="1">
      <c r="B7" s="64" t="s">
        <v>1</v>
      </c>
      <c r="C7" s="65"/>
      <c r="D7" s="65"/>
      <c r="E7" s="35" t="s">
        <v>11</v>
      </c>
      <c r="F7" s="26" t="s">
        <v>18</v>
      </c>
      <c r="G7" s="35" t="s">
        <v>19</v>
      </c>
      <c r="H7" s="27" t="s">
        <v>8</v>
      </c>
    </row>
    <row r="8" spans="2:8" ht="29.25" customHeight="1">
      <c r="B8" s="56" t="s">
        <v>31</v>
      </c>
      <c r="C8" s="57"/>
      <c r="D8" s="58"/>
      <c r="E8" s="19" t="s">
        <v>7</v>
      </c>
      <c r="F8" s="20">
        <v>150</v>
      </c>
      <c r="G8" s="21">
        <v>105</v>
      </c>
      <c r="H8" s="61"/>
    </row>
    <row r="9" spans="2:8" ht="29.25" customHeight="1">
      <c r="B9" s="56" t="s">
        <v>32</v>
      </c>
      <c r="C9" s="57"/>
      <c r="D9" s="58"/>
      <c r="E9" s="19" t="s">
        <v>7</v>
      </c>
      <c r="F9" s="20">
        <v>150</v>
      </c>
      <c r="G9" s="22">
        <v>30</v>
      </c>
      <c r="H9" s="62"/>
    </row>
    <row r="10" spans="2:8" ht="36.75" customHeight="1">
      <c r="B10" s="56" t="s">
        <v>34</v>
      </c>
      <c r="C10" s="57"/>
      <c r="D10" s="58"/>
      <c r="E10" s="19" t="s">
        <v>7</v>
      </c>
      <c r="F10" s="20">
        <v>75</v>
      </c>
      <c r="G10" s="22">
        <v>60</v>
      </c>
      <c r="H10" s="36"/>
    </row>
    <row r="11" spans="2:8" ht="29.25" customHeight="1">
      <c r="B11" s="56" t="s">
        <v>49</v>
      </c>
      <c r="C11" s="57"/>
      <c r="D11" s="58"/>
      <c r="E11" s="37" t="s">
        <v>7</v>
      </c>
      <c r="F11" s="37">
        <v>42</v>
      </c>
      <c r="G11" s="38">
        <v>212</v>
      </c>
      <c r="H11" s="67"/>
    </row>
    <row r="12" spans="2:8" ht="29.25" customHeight="1">
      <c r="B12" s="56" t="s">
        <v>50</v>
      </c>
      <c r="C12" s="57"/>
      <c r="D12" s="58"/>
      <c r="E12" s="37" t="s">
        <v>7</v>
      </c>
      <c r="F12" s="37">
        <v>30</v>
      </c>
      <c r="G12" s="38">
        <v>434</v>
      </c>
      <c r="H12" s="68"/>
    </row>
    <row r="13" spans="2:8" ht="29.25" customHeight="1">
      <c r="B13" s="56" t="s">
        <v>51</v>
      </c>
      <c r="C13" s="57"/>
      <c r="D13" s="58"/>
      <c r="E13" s="37" t="s">
        <v>7</v>
      </c>
      <c r="F13" s="37">
        <v>30</v>
      </c>
      <c r="G13" s="38">
        <v>414</v>
      </c>
      <c r="H13" s="69"/>
    </row>
    <row r="14" spans="2:8" ht="31.5" customHeight="1">
      <c r="B14" s="75" t="s">
        <v>15</v>
      </c>
      <c r="C14" s="76"/>
      <c r="D14" s="76"/>
      <c r="E14" s="76"/>
      <c r="F14" s="76"/>
      <c r="G14" s="76"/>
      <c r="H14" s="77"/>
    </row>
    <row r="15" spans="2:8" ht="50.1" customHeight="1">
      <c r="B15" s="73" t="s">
        <v>1</v>
      </c>
      <c r="C15" s="74"/>
      <c r="D15" s="74"/>
      <c r="E15" s="33" t="s">
        <v>0</v>
      </c>
      <c r="F15" s="18" t="s">
        <v>18</v>
      </c>
      <c r="G15" s="33" t="s">
        <v>19</v>
      </c>
      <c r="H15" s="28" t="s">
        <v>8</v>
      </c>
    </row>
    <row r="16" spans="2:8" ht="34.5" customHeight="1">
      <c r="B16" s="78" t="s">
        <v>37</v>
      </c>
      <c r="C16" s="79"/>
      <c r="D16" s="80"/>
      <c r="E16" s="19" t="s">
        <v>7</v>
      </c>
      <c r="F16" s="20">
        <v>30</v>
      </c>
      <c r="G16" s="23">
        <v>130</v>
      </c>
      <c r="H16" s="28"/>
    </row>
    <row r="17" spans="2:8" ht="29.25" customHeight="1">
      <c r="B17" s="56" t="s">
        <v>38</v>
      </c>
      <c r="C17" s="57"/>
      <c r="D17" s="58"/>
      <c r="E17" s="19" t="s">
        <v>7</v>
      </c>
      <c r="F17" s="20">
        <v>20</v>
      </c>
      <c r="G17" s="23">
        <v>160</v>
      </c>
      <c r="H17" s="29"/>
    </row>
    <row r="18" spans="2:8" ht="29.25" customHeight="1">
      <c r="B18" s="56" t="s">
        <v>39</v>
      </c>
      <c r="C18" s="57"/>
      <c r="D18" s="58"/>
      <c r="E18" s="19" t="s">
        <v>7</v>
      </c>
      <c r="F18" s="20">
        <v>25</v>
      </c>
      <c r="G18" s="23">
        <v>720</v>
      </c>
      <c r="H18" s="30"/>
    </row>
    <row r="19" spans="2:8" ht="29.25" customHeight="1">
      <c r="B19" s="56" t="s">
        <v>41</v>
      </c>
      <c r="C19" s="57"/>
      <c r="D19" s="58"/>
      <c r="E19" s="19" t="s">
        <v>7</v>
      </c>
      <c r="F19" s="20">
        <v>15</v>
      </c>
      <c r="G19" s="22">
        <v>95</v>
      </c>
      <c r="H19" s="61"/>
    </row>
    <row r="20" spans="2:8" ht="29.25" customHeight="1">
      <c r="B20" s="56" t="s">
        <v>40</v>
      </c>
      <c r="C20" s="57"/>
      <c r="D20" s="58"/>
      <c r="E20" s="19" t="s">
        <v>7</v>
      </c>
      <c r="F20" s="20">
        <v>15</v>
      </c>
      <c r="G20" s="24">
        <v>120</v>
      </c>
      <c r="H20" s="81"/>
    </row>
    <row r="21" spans="2:8" ht="29.25" customHeight="1">
      <c r="B21" s="56" t="s">
        <v>42</v>
      </c>
      <c r="C21" s="57"/>
      <c r="D21" s="58"/>
      <c r="E21" s="11" t="s">
        <v>7</v>
      </c>
      <c r="F21" s="25">
        <v>10</v>
      </c>
      <c r="G21" s="24">
        <v>180</v>
      </c>
      <c r="H21" s="81"/>
    </row>
    <row r="22" spans="2:8" ht="29.25" customHeight="1">
      <c r="B22" s="56" t="s">
        <v>43</v>
      </c>
      <c r="C22" s="57"/>
      <c r="D22" s="58"/>
      <c r="E22" s="11" t="s">
        <v>7</v>
      </c>
      <c r="F22" s="25">
        <v>10</v>
      </c>
      <c r="G22" s="24">
        <v>250</v>
      </c>
      <c r="H22" s="62"/>
    </row>
    <row r="23" spans="2:8" ht="54.75" customHeight="1">
      <c r="B23" s="70" t="s">
        <v>33</v>
      </c>
      <c r="C23" s="71"/>
      <c r="D23" s="72"/>
      <c r="E23" s="11" t="s">
        <v>7</v>
      </c>
      <c r="F23" s="25">
        <v>10</v>
      </c>
      <c r="G23" s="24">
        <v>490</v>
      </c>
      <c r="H23" s="34"/>
    </row>
    <row r="24" spans="2:8" ht="29.25" customHeight="1">
      <c r="B24" s="75" t="s">
        <v>44</v>
      </c>
      <c r="C24" s="76"/>
      <c r="D24" s="76"/>
      <c r="E24" s="76"/>
      <c r="F24" s="76"/>
      <c r="G24" s="76"/>
      <c r="H24" s="77"/>
    </row>
    <row r="25" spans="2:8" ht="29.25" customHeight="1">
      <c r="B25" s="56" t="s">
        <v>46</v>
      </c>
      <c r="C25" s="57"/>
      <c r="D25" s="58"/>
      <c r="E25" s="11" t="s">
        <v>7</v>
      </c>
      <c r="F25" s="39" t="s">
        <v>45</v>
      </c>
      <c r="G25" s="24">
        <v>990</v>
      </c>
      <c r="H25" s="85"/>
    </row>
    <row r="26" spans="2:8" ht="29.25" customHeight="1">
      <c r="B26" s="56" t="s">
        <v>47</v>
      </c>
      <c r="C26" s="57"/>
      <c r="D26" s="58"/>
      <c r="E26" s="11" t="s">
        <v>7</v>
      </c>
      <c r="F26" s="39" t="s">
        <v>45</v>
      </c>
      <c r="G26" s="24">
        <v>1174</v>
      </c>
      <c r="H26" s="86"/>
    </row>
    <row r="27" spans="2:8" ht="29.25" customHeight="1" thickBot="1">
      <c r="B27" s="82" t="s">
        <v>48</v>
      </c>
      <c r="C27" s="83"/>
      <c r="D27" s="84"/>
      <c r="E27" s="31" t="s">
        <v>7</v>
      </c>
      <c r="F27" s="40" t="s">
        <v>45</v>
      </c>
      <c r="G27" s="32">
        <v>896</v>
      </c>
      <c r="H27" s="87"/>
    </row>
  </sheetData>
  <mergeCells count="28">
    <mergeCell ref="B27:D27"/>
    <mergeCell ref="H25:H27"/>
    <mergeCell ref="B24:H24"/>
    <mergeCell ref="B25:D25"/>
    <mergeCell ref="B26:D26"/>
    <mergeCell ref="H11:H13"/>
    <mergeCell ref="B11:D11"/>
    <mergeCell ref="B12:D12"/>
    <mergeCell ref="B13:D13"/>
    <mergeCell ref="B23:D23"/>
    <mergeCell ref="B15:D15"/>
    <mergeCell ref="B18:D18"/>
    <mergeCell ref="B19:D19"/>
    <mergeCell ref="B20:D20"/>
    <mergeCell ref="B14:H14"/>
    <mergeCell ref="B16:D16"/>
    <mergeCell ref="B17:D17"/>
    <mergeCell ref="B21:D21"/>
    <mergeCell ref="B22:D22"/>
    <mergeCell ref="H19:H22"/>
    <mergeCell ref="B10:D10"/>
    <mergeCell ref="B5:H5"/>
    <mergeCell ref="B9:D9"/>
    <mergeCell ref="H8:H9"/>
    <mergeCell ref="B2:H4"/>
    <mergeCell ref="B7:D7"/>
    <mergeCell ref="B8:D8"/>
    <mergeCell ref="C6:H6"/>
  </mergeCells>
  <pageMargins left="0" right="0" top="0" bottom="0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Кровельные материалы</vt:lpstr>
      <vt:lpstr>Изоляционные материалы</vt:lpstr>
      <vt:lpstr>'Кровельные материалы'!Область_печати</vt:lpstr>
    </vt:vector>
  </TitlesOfParts>
  <Company>Tegola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</dc:creator>
  <cp:lastModifiedBy>user</cp:lastModifiedBy>
  <cp:lastPrinted>2021-02-05T06:45:19Z</cp:lastPrinted>
  <dcterms:created xsi:type="dcterms:W3CDTF">2007-05-04T08:10:39Z</dcterms:created>
  <dcterms:modified xsi:type="dcterms:W3CDTF">2021-02-05T06:45:44Z</dcterms:modified>
</cp:coreProperties>
</file>