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176" windowHeight="774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A23" i="1" l="1"/>
  <c r="A24" i="1" s="1"/>
  <c r="A25" i="1" s="1"/>
  <c r="A26" i="1" s="1"/>
  <c r="A27" i="1" s="1"/>
  <c r="A28" i="1" l="1"/>
</calcChain>
</file>

<file path=xl/sharedStrings.xml><?xml version="1.0" encoding="utf-8"?>
<sst xmlns="http://schemas.openxmlformats.org/spreadsheetml/2006/main" count="131" uniqueCount="60">
  <si>
    <t>Наименование</t>
  </si>
  <si>
    <t>Ед. изм.</t>
  </si>
  <si>
    <t>№</t>
  </si>
  <si>
    <t>Цена (р.)</t>
  </si>
  <si>
    <t>м²</t>
  </si>
  <si>
    <t>шт.</t>
  </si>
  <si>
    <t>Краска аэрозоль 400 мл.</t>
  </si>
  <si>
    <t>Стандартные элементы отделки.</t>
  </si>
  <si>
    <t>Конёк "евро" 101х101х2000 мм</t>
  </si>
  <si>
    <t>Конёк "евро" 148х148х2000 мм</t>
  </si>
  <si>
    <t>Конёк плоский 193х193х2000 мм</t>
  </si>
  <si>
    <t>Конёк плоский 141х141х2000 мм</t>
  </si>
  <si>
    <t>Комплектующие.</t>
  </si>
  <si>
    <t>Цена (р/м²)</t>
  </si>
  <si>
    <t>Планка торцевая (ветровая) 90х90х2000</t>
  </si>
  <si>
    <t>Уплотнитель монтеррей коньковый, L=1100 мм (верх)</t>
  </si>
  <si>
    <t>Уплотнитель карнизный, L=1100 мм (низ)</t>
  </si>
  <si>
    <t>Накладка ендовы  91x91x2000 мм</t>
  </si>
  <si>
    <t>Накладка ендовы 143x143x2000 мм</t>
  </si>
  <si>
    <t>-</t>
  </si>
  <si>
    <t>Вид волны</t>
  </si>
  <si>
    <t>Конек МП  круглый R=110</t>
  </si>
  <si>
    <t>СКИДКИ на комплектующие к кровле</t>
  </si>
  <si>
    <t>Планка карнизная 113х80х2000 мм</t>
  </si>
  <si>
    <t>Покрытие/мкм/мм</t>
  </si>
  <si>
    <t>Металлочерепица</t>
  </si>
  <si>
    <t>Планка торцевая (ветровая) 120х120х2000</t>
  </si>
  <si>
    <t>Планка карнизная 75х93х2000 мм</t>
  </si>
  <si>
    <t xml:space="preserve">Полиэстер 25 /0,4 </t>
  </si>
  <si>
    <t>VIKING MP 30/0,45</t>
  </si>
  <si>
    <t>VIKING MP E30/0,5</t>
  </si>
  <si>
    <t>VALORI 30/0,5</t>
  </si>
  <si>
    <t>PURENTAN 35/0,5</t>
  </si>
  <si>
    <t>CLOUDY 35/0,5</t>
  </si>
  <si>
    <t>PURMAN 50/0,5</t>
  </si>
  <si>
    <t>AGENTA 30/0,5</t>
  </si>
  <si>
    <t>100+</t>
  </si>
  <si>
    <r>
      <t>свыше  100м.кв. -</t>
    </r>
    <r>
      <rPr>
        <b/>
        <sz val="10"/>
        <color theme="1"/>
        <rFont val="Cambria"/>
        <family val="1"/>
        <charset val="204"/>
        <scheme val="major"/>
      </rPr>
      <t xml:space="preserve"> 5 %</t>
    </r>
  </si>
  <si>
    <t>Саморез кровельный 4,8х29 мм Ral /ОЦ</t>
  </si>
  <si>
    <t>Саморез кровельный 4,8х70 мм Ral /ОЦ</t>
  </si>
  <si>
    <t>Саморез кровельный 5,5х19 мм Ral /ОЦ</t>
  </si>
  <si>
    <t>4.0 / 3.5</t>
  </si>
  <si>
    <t>3.5 / 3,0</t>
  </si>
  <si>
    <t>5.0 / 4.5</t>
  </si>
  <si>
    <r>
      <t xml:space="preserve">Полиэстер Стандарт 25/0,45** </t>
    </r>
    <r>
      <rPr>
        <b/>
        <sz val="9"/>
        <color theme="1"/>
        <rFont val="Cambria"/>
        <family val="1"/>
        <charset val="204"/>
        <scheme val="major"/>
      </rPr>
      <t>категория 1</t>
    </r>
  </si>
  <si>
    <r>
      <t xml:space="preserve">Полиэстер 25/0,45  </t>
    </r>
    <r>
      <rPr>
        <b/>
        <sz val="9"/>
        <color theme="1"/>
        <rFont val="Cambria"/>
        <family val="1"/>
        <charset val="204"/>
        <scheme val="major"/>
      </rPr>
      <t>категория 2</t>
    </r>
  </si>
  <si>
    <t>В толщине  0,45 и 0,5 в  цветах  RAL5002,  Ral 3011, Ral  6002 дороже на 20 руб. относительно категории 1</t>
  </si>
  <si>
    <t>Норман 25/0,5 категория 1/2</t>
  </si>
  <si>
    <t>В толщине  0,45 и 0,5 в  цветах  RAL9006,  Ral 7005, Ral  6019, RAL 5021, RAL 3009, RAL 3020, RAL 1018, RAL 1035,RAL 2001,RAL 3003 дороже на 35 руб. относительно категории 2</t>
  </si>
  <si>
    <t>Ламонтерра/Ламонтерра-Х</t>
  </si>
  <si>
    <r>
      <t xml:space="preserve">Цена (р.) </t>
    </r>
    <r>
      <rPr>
        <b/>
        <sz val="10"/>
        <color theme="1"/>
        <rFont val="Cambria"/>
        <family val="1"/>
        <charset val="204"/>
        <scheme val="major"/>
      </rPr>
      <t>ПЭ</t>
    </r>
  </si>
  <si>
    <r>
      <rPr>
        <b/>
        <sz val="11"/>
        <color theme="1"/>
        <rFont val="Cambria"/>
        <family val="1"/>
        <charset val="204"/>
        <scheme val="major"/>
      </rPr>
      <t>Монтерра/Монтерра-Х</t>
    </r>
    <r>
      <rPr>
        <b/>
        <sz val="14"/>
        <color theme="1"/>
        <rFont val="Cambria"/>
        <family val="1"/>
        <charset val="204"/>
        <scheme val="major"/>
      </rPr>
      <t xml:space="preserve">
</t>
    </r>
    <r>
      <rPr>
        <sz val="12"/>
        <color theme="1"/>
        <rFont val="Cambria"/>
        <family val="1"/>
        <charset val="204"/>
        <scheme val="major"/>
      </rPr>
      <t>1100/1190</t>
    </r>
  </si>
  <si>
    <r>
      <rPr>
        <b/>
        <sz val="11"/>
        <color theme="1"/>
        <rFont val="Cambria"/>
        <family val="1"/>
        <charset val="204"/>
        <scheme val="major"/>
      </rPr>
      <t>МОНТЕРРОСА</t>
    </r>
    <r>
      <rPr>
        <b/>
        <sz val="14"/>
        <color theme="1"/>
        <rFont val="Cambria"/>
        <family val="1"/>
        <charset val="204"/>
        <scheme val="major"/>
      </rPr>
      <t xml:space="preserve">
</t>
    </r>
    <r>
      <rPr>
        <sz val="12"/>
        <color theme="1"/>
        <rFont val="Cambria"/>
        <family val="1"/>
        <charset val="204"/>
        <scheme val="major"/>
      </rPr>
      <t>1110/1170</t>
    </r>
  </si>
  <si>
    <r>
      <rPr>
        <b/>
        <sz val="11"/>
        <color theme="1"/>
        <rFont val="Cambria"/>
        <family val="1"/>
        <charset val="204"/>
        <scheme val="major"/>
      </rPr>
      <t>ТРАМОНТАНА</t>
    </r>
    <r>
      <rPr>
        <b/>
        <sz val="14"/>
        <color theme="1"/>
        <rFont val="Cambria"/>
        <family val="1"/>
        <charset val="204"/>
        <scheme val="major"/>
      </rPr>
      <t xml:space="preserve">
</t>
    </r>
    <r>
      <rPr>
        <sz val="12"/>
        <color theme="1"/>
        <rFont val="Cambria"/>
        <family val="1"/>
        <charset val="204"/>
        <scheme val="major"/>
      </rPr>
      <t>1155/1195</t>
    </r>
  </si>
  <si>
    <r>
      <rPr>
        <b/>
        <sz val="11"/>
        <color theme="1"/>
        <rFont val="Cambria"/>
        <family val="1"/>
        <charset val="204"/>
        <scheme val="major"/>
      </rPr>
      <t>МОНТЕКРИСТО</t>
    </r>
    <r>
      <rPr>
        <b/>
        <sz val="14"/>
        <color theme="1"/>
        <rFont val="Cambria"/>
        <family val="1"/>
        <charset val="204"/>
        <scheme val="major"/>
      </rPr>
      <t xml:space="preserve">
</t>
    </r>
    <r>
      <rPr>
        <sz val="12"/>
        <color theme="1"/>
        <rFont val="Cambria"/>
        <family val="1"/>
        <charset val="204"/>
        <scheme val="major"/>
      </rPr>
      <t>1150/1200</t>
    </r>
  </si>
  <si>
    <t>до 100</t>
  </si>
  <si>
    <r>
      <t>Ендова низ. (</t>
    </r>
    <r>
      <rPr>
        <b/>
        <sz val="10"/>
        <color theme="1"/>
        <rFont val="Cambria"/>
        <family val="1"/>
        <charset val="204"/>
        <scheme val="major"/>
      </rPr>
      <t>ОЦ</t>
    </r>
    <r>
      <rPr>
        <sz val="10"/>
        <color theme="1"/>
        <rFont val="Cambria"/>
        <family val="1"/>
        <charset val="204"/>
        <scheme val="major"/>
      </rPr>
      <t xml:space="preserve">) 282x282x2000 мм </t>
    </r>
  </si>
  <si>
    <t>Уплотнитель универс. пористый  20х40х2000 мм</t>
  </si>
  <si>
    <t>Уплотнитель универс. ПСУЛ 30х40х2000 мм</t>
  </si>
  <si>
    <t>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</si>
</sst>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8"/>
      <color theme="1"/>
      <name val="Cambria"/>
      <family val="1"/>
      <charset val="204"/>
      <scheme val="major"/>
    </font>
    <font>
      <sz val="18"/>
      <color theme="1"/>
      <name val="Cambria"/>
      <family val="1"/>
      <charset val="204"/>
      <scheme val="maj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mbria"/>
      <family val="1"/>
      <charset val="204"/>
      <scheme val="major"/>
    </font>
    <font>
      <b/>
      <sz val="17"/>
      <color theme="1"/>
      <name val="Cambria"/>
      <family val="1"/>
      <charset val="204"/>
      <scheme val="major"/>
    </font>
    <font>
      <b/>
      <sz val="7"/>
      <color theme="1"/>
      <name val="Cambria"/>
      <family val="1"/>
      <charset val="204"/>
      <scheme val="maj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6" fillId="0" borderId="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" fillId="0" borderId="17" xfId="0" applyFont="1" applyBorder="1"/>
    <xf numFmtId="0" fontId="3" fillId="0" borderId="17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6" fillId="0" borderId="11" xfId="0" applyFont="1" applyBorder="1"/>
    <xf numFmtId="0" fontId="3" fillId="0" borderId="11" xfId="0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/>
    </xf>
    <xf numFmtId="0" fontId="3" fillId="0" borderId="11" xfId="0" applyFont="1" applyBorder="1"/>
    <xf numFmtId="1" fontId="3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3" fillId="0" borderId="15" xfId="0" applyFont="1" applyBorder="1"/>
    <xf numFmtId="0" fontId="3" fillId="0" borderId="15" xfId="0" applyFont="1" applyBorder="1" applyAlignment="1">
      <alignment horizontal="center" vertical="center"/>
    </xf>
    <xf numFmtId="1" fontId="6" fillId="0" borderId="16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4" fontId="6" fillId="0" borderId="0" xfId="0" applyNumberFormat="1" applyFont="1" applyAlignment="1">
      <alignment horizontal="left"/>
    </xf>
    <xf numFmtId="0" fontId="10" fillId="0" borderId="18" xfId="0" applyFont="1" applyBorder="1" applyAlignment="1"/>
    <xf numFmtId="0" fontId="11" fillId="0" borderId="18" xfId="0" applyFont="1" applyBorder="1" applyAlignment="1"/>
    <xf numFmtId="0" fontId="12" fillId="0" borderId="0" xfId="0" applyFont="1"/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wrapText="1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left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1" fontId="3" fillId="3" borderId="27" xfId="0" applyNumberFormat="1" applyFont="1" applyFill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center"/>
    </xf>
    <xf numFmtId="0" fontId="14" fillId="0" borderId="18" xfId="0" applyFont="1" applyBorder="1" applyAlignment="1"/>
    <xf numFmtId="0" fontId="7" fillId="0" borderId="39" xfId="0" applyFont="1" applyBorder="1" applyAlignment="1">
      <alignment horizontal="center" vertical="center"/>
    </xf>
    <xf numFmtId="0" fontId="7" fillId="0" borderId="34" xfId="0" applyFont="1" applyBorder="1" applyAlignment="1">
      <alignment horizontal="left" vertical="top" wrapText="1"/>
    </xf>
    <xf numFmtId="0" fontId="7" fillId="0" borderId="3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16" fillId="0" borderId="0" xfId="0" applyFont="1"/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4" fillId="2" borderId="23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/>
    </xf>
    <xf numFmtId="0" fontId="3" fillId="0" borderId="0" xfId="0" applyFont="1" applyAlignment="1">
      <alignment horizontal="right" wrapText="1"/>
    </xf>
    <xf numFmtId="0" fontId="7" fillId="0" borderId="3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7" fillId="0" borderId="28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10" fillId="0" borderId="18" xfId="0" applyFont="1" applyBorder="1" applyAlignment="1">
      <alignment horizontal="center"/>
    </xf>
    <xf numFmtId="14" fontId="9" fillId="0" borderId="18" xfId="0" applyNumberFormat="1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/>
    </xf>
    <xf numFmtId="1" fontId="13" fillId="2" borderId="28" xfId="0" applyNumberFormat="1" applyFont="1" applyFill="1" applyBorder="1" applyAlignment="1">
      <alignment horizontal="center" vertical="center" wrapText="1"/>
    </xf>
    <xf numFmtId="1" fontId="13" fillId="2" borderId="29" xfId="0" applyNumberFormat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5" fillId="0" borderId="36" xfId="0" applyFont="1" applyBorder="1" applyAlignment="1">
      <alignment horizontal="left" wrapText="1"/>
    </xf>
    <xf numFmtId="0" fontId="15" fillId="0" borderId="37" xfId="0" applyFont="1" applyBorder="1" applyAlignment="1">
      <alignment horizontal="left" wrapText="1"/>
    </xf>
    <xf numFmtId="0" fontId="15" fillId="0" borderId="38" xfId="0" applyFont="1" applyBorder="1" applyAlignment="1">
      <alignment horizontal="left" wrapText="1"/>
    </xf>
    <xf numFmtId="0" fontId="7" fillId="0" borderId="33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28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5" fillId="0" borderId="28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937260</xdr:colOff>
      <xdr:row>0</xdr:row>
      <xdr:rowOff>0</xdr:rowOff>
    </xdr:from>
    <xdr:to>
      <xdr:col>9</xdr:col>
      <xdr:colOff>502920</xdr:colOff>
      <xdr:row>1</xdr:row>
      <xdr:rowOff>487680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0"/>
          <a:ext cx="8039100" cy="670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view="pageLayout" workbookViewId="0">
      <selection activeCell="E19" sqref="E19:K19"/>
    </sheetView>
  </sheetViews>
  <sheetFormatPr defaultColWidth="8.88671875" defaultRowHeight="14.4" x14ac:dyDescent="0.3"/>
  <cols>
    <col min="1" max="1" width="2.88671875" customWidth="1"/>
    <col min="2" max="2" width="47.88671875" customWidth="1"/>
    <col min="3" max="3" width="5.6640625" customWidth="1"/>
    <col min="4" max="4" width="11.21875" customWidth="1"/>
    <col min="5" max="5" width="11.44140625" customWidth="1"/>
    <col min="6" max="11" width="10.5546875" customWidth="1"/>
  </cols>
  <sheetData>
    <row r="1" spans="1:11" x14ac:dyDescent="0.3">
      <c r="A1" s="3"/>
      <c r="B1" s="3"/>
      <c r="C1" s="3"/>
      <c r="D1" s="3"/>
      <c r="E1" s="3"/>
      <c r="F1" s="3"/>
      <c r="G1" s="3"/>
      <c r="H1" s="3"/>
      <c r="I1" s="3"/>
      <c r="J1" s="63"/>
      <c r="K1" s="63"/>
    </row>
    <row r="2" spans="1:11" ht="40.799999999999997" customHeight="1" x14ac:dyDescent="0.3">
      <c r="A2" s="3"/>
      <c r="B2" s="27"/>
      <c r="C2" s="3"/>
      <c r="D2" s="3"/>
      <c r="E2" s="3"/>
      <c r="F2" s="3"/>
      <c r="G2" s="3"/>
      <c r="H2" s="3"/>
      <c r="I2" s="3"/>
      <c r="J2" s="63"/>
      <c r="K2" s="63"/>
    </row>
    <row r="3" spans="1:11" ht="18" customHeight="1" thickBot="1" x14ac:dyDescent="0.45">
      <c r="A3" s="75">
        <v>45387</v>
      </c>
      <c r="B3" s="76"/>
      <c r="C3" s="28"/>
      <c r="D3" s="74" t="s">
        <v>25</v>
      </c>
      <c r="E3" s="74"/>
      <c r="F3" s="74"/>
      <c r="G3" s="74"/>
      <c r="H3" s="29"/>
      <c r="I3" s="29"/>
      <c r="J3" s="29"/>
      <c r="K3" s="41" t="s">
        <v>59</v>
      </c>
    </row>
    <row r="4" spans="1:11" s="2" customFormat="1" ht="32.25" customHeight="1" thickBot="1" x14ac:dyDescent="0.4">
      <c r="A4" s="77" t="s">
        <v>20</v>
      </c>
      <c r="B4" s="78"/>
      <c r="C4" s="79"/>
      <c r="D4" s="61" t="s">
        <v>51</v>
      </c>
      <c r="E4" s="62"/>
      <c r="F4" s="61" t="s">
        <v>52</v>
      </c>
      <c r="G4" s="62"/>
      <c r="H4" s="61" t="s">
        <v>53</v>
      </c>
      <c r="I4" s="62"/>
      <c r="J4" s="61" t="s">
        <v>54</v>
      </c>
      <c r="K4" s="62"/>
    </row>
    <row r="5" spans="1:11" ht="15" thickBot="1" x14ac:dyDescent="0.35">
      <c r="A5" s="86" t="s">
        <v>2</v>
      </c>
      <c r="B5" s="88" t="s">
        <v>24</v>
      </c>
      <c r="C5" s="90" t="s">
        <v>1</v>
      </c>
      <c r="D5" s="70" t="s">
        <v>13</v>
      </c>
      <c r="E5" s="71"/>
      <c r="F5" s="70" t="s">
        <v>13</v>
      </c>
      <c r="G5" s="71"/>
      <c r="H5" s="70" t="s">
        <v>13</v>
      </c>
      <c r="I5" s="71"/>
      <c r="J5" s="70" t="s">
        <v>13</v>
      </c>
      <c r="K5" s="71"/>
    </row>
    <row r="6" spans="1:11" ht="15" thickBot="1" x14ac:dyDescent="0.35">
      <c r="A6" s="87"/>
      <c r="B6" s="89"/>
      <c r="C6" s="91"/>
      <c r="D6" s="4" t="s">
        <v>55</v>
      </c>
      <c r="E6" s="5" t="s">
        <v>36</v>
      </c>
      <c r="F6" s="4" t="s">
        <v>55</v>
      </c>
      <c r="G6" s="5" t="s">
        <v>36</v>
      </c>
      <c r="H6" s="4" t="s">
        <v>55</v>
      </c>
      <c r="I6" s="5" t="s">
        <v>36</v>
      </c>
      <c r="J6" s="4" t="s">
        <v>55</v>
      </c>
      <c r="K6" s="5" t="s">
        <v>36</v>
      </c>
    </row>
    <row r="7" spans="1:11" ht="15" customHeight="1" x14ac:dyDescent="0.3">
      <c r="A7" s="94">
        <v>1</v>
      </c>
      <c r="B7" s="6" t="s">
        <v>28</v>
      </c>
      <c r="C7" s="7" t="s">
        <v>4</v>
      </c>
      <c r="D7" s="8">
        <v>610</v>
      </c>
      <c r="E7" s="9">
        <v>600</v>
      </c>
      <c r="F7" s="10" t="s">
        <v>19</v>
      </c>
      <c r="G7" s="11" t="s">
        <v>19</v>
      </c>
      <c r="H7" s="10" t="s">
        <v>19</v>
      </c>
      <c r="I7" s="11" t="s">
        <v>19</v>
      </c>
      <c r="J7" s="10" t="s">
        <v>19</v>
      </c>
      <c r="K7" s="11" t="s">
        <v>19</v>
      </c>
    </row>
    <row r="8" spans="1:11" s="1" customFormat="1" ht="15" customHeight="1" x14ac:dyDescent="0.3">
      <c r="A8" s="95"/>
      <c r="B8" s="12" t="s">
        <v>44</v>
      </c>
      <c r="C8" s="13" t="s">
        <v>4</v>
      </c>
      <c r="D8" s="14">
        <v>750</v>
      </c>
      <c r="E8" s="15">
        <v>730</v>
      </c>
      <c r="F8" s="16" t="s">
        <v>19</v>
      </c>
      <c r="G8" s="15" t="s">
        <v>19</v>
      </c>
      <c r="H8" s="16" t="s">
        <v>19</v>
      </c>
      <c r="I8" s="15" t="s">
        <v>19</v>
      </c>
      <c r="J8" s="16" t="s">
        <v>19</v>
      </c>
      <c r="K8" s="15" t="s">
        <v>19</v>
      </c>
    </row>
    <row r="9" spans="1:11" s="1" customFormat="1" ht="15" customHeight="1" x14ac:dyDescent="0.3">
      <c r="A9" s="95"/>
      <c r="B9" s="12" t="s">
        <v>45</v>
      </c>
      <c r="C9" s="13" t="s">
        <v>4</v>
      </c>
      <c r="D9" s="14">
        <v>760</v>
      </c>
      <c r="E9" s="15">
        <v>740</v>
      </c>
      <c r="F9" s="16" t="s">
        <v>19</v>
      </c>
      <c r="G9" s="15" t="s">
        <v>19</v>
      </c>
      <c r="H9" s="16" t="s">
        <v>19</v>
      </c>
      <c r="I9" s="15" t="s">
        <v>19</v>
      </c>
      <c r="J9" s="16" t="s">
        <v>19</v>
      </c>
      <c r="K9" s="15" t="s">
        <v>19</v>
      </c>
    </row>
    <row r="10" spans="1:11" x14ac:dyDescent="0.3">
      <c r="A10" s="95"/>
      <c r="B10" s="17" t="s">
        <v>29</v>
      </c>
      <c r="C10" s="13" t="s">
        <v>4</v>
      </c>
      <c r="D10" s="14">
        <v>870</v>
      </c>
      <c r="E10" s="15">
        <v>850</v>
      </c>
      <c r="F10" s="16" t="s">
        <v>19</v>
      </c>
      <c r="G10" s="15" t="s">
        <v>19</v>
      </c>
      <c r="H10" s="16" t="s">
        <v>19</v>
      </c>
      <c r="I10" s="15" t="s">
        <v>19</v>
      </c>
      <c r="J10" s="16" t="s">
        <v>19</v>
      </c>
      <c r="K10" s="15" t="s">
        <v>19</v>
      </c>
    </row>
    <row r="11" spans="1:11" ht="19.5" customHeight="1" x14ac:dyDescent="0.3">
      <c r="A11" s="95"/>
      <c r="B11" s="17"/>
      <c r="C11" s="13"/>
      <c r="D11" s="81" t="s">
        <v>49</v>
      </c>
      <c r="E11" s="82"/>
      <c r="F11" s="16" t="s">
        <v>19</v>
      </c>
      <c r="G11" s="19" t="s">
        <v>19</v>
      </c>
      <c r="H11" s="16" t="s">
        <v>19</v>
      </c>
      <c r="I11" s="19" t="s">
        <v>19</v>
      </c>
      <c r="J11" s="16" t="s">
        <v>19</v>
      </c>
      <c r="K11" s="19" t="s">
        <v>19</v>
      </c>
    </row>
    <row r="12" spans="1:11" s="1" customFormat="1" x14ac:dyDescent="0.3">
      <c r="A12" s="95"/>
      <c r="B12" s="12" t="s">
        <v>47</v>
      </c>
      <c r="C12" s="13" t="s">
        <v>4</v>
      </c>
      <c r="D12" s="14">
        <v>820</v>
      </c>
      <c r="E12" s="15">
        <v>800</v>
      </c>
      <c r="F12" s="39">
        <v>910</v>
      </c>
      <c r="G12" s="40">
        <v>890</v>
      </c>
      <c r="H12" s="39">
        <v>900</v>
      </c>
      <c r="I12" s="40">
        <v>870</v>
      </c>
      <c r="J12" s="16">
        <v>900</v>
      </c>
      <c r="K12" s="18">
        <v>870</v>
      </c>
    </row>
    <row r="13" spans="1:11" x14ac:dyDescent="0.3">
      <c r="A13" s="95"/>
      <c r="B13" s="17" t="s">
        <v>30</v>
      </c>
      <c r="C13" s="13" t="s">
        <v>4</v>
      </c>
      <c r="D13" s="14">
        <v>970</v>
      </c>
      <c r="E13" s="15">
        <v>940</v>
      </c>
      <c r="F13" s="39">
        <v>1040</v>
      </c>
      <c r="G13" s="40">
        <v>1020</v>
      </c>
      <c r="H13" s="39">
        <v>1040</v>
      </c>
      <c r="I13" s="40">
        <v>1010</v>
      </c>
      <c r="J13" s="16">
        <v>1040</v>
      </c>
      <c r="K13" s="18">
        <v>1010</v>
      </c>
    </row>
    <row r="14" spans="1:11" x14ac:dyDescent="0.3">
      <c r="A14" s="95"/>
      <c r="B14" s="17" t="s">
        <v>31</v>
      </c>
      <c r="C14" s="13" t="s">
        <v>4</v>
      </c>
      <c r="D14" s="14">
        <v>940</v>
      </c>
      <c r="E14" s="15">
        <v>910</v>
      </c>
      <c r="F14" s="39">
        <v>1020</v>
      </c>
      <c r="G14" s="40">
        <v>990</v>
      </c>
      <c r="H14" s="39">
        <v>1010</v>
      </c>
      <c r="I14" s="40">
        <v>980</v>
      </c>
      <c r="J14" s="16">
        <v>1010</v>
      </c>
      <c r="K14" s="18">
        <v>980</v>
      </c>
    </row>
    <row r="15" spans="1:11" x14ac:dyDescent="0.3">
      <c r="A15" s="95"/>
      <c r="B15" s="17" t="s">
        <v>32</v>
      </c>
      <c r="C15" s="13" t="s">
        <v>4</v>
      </c>
      <c r="D15" s="14">
        <v>1040</v>
      </c>
      <c r="E15" s="15">
        <v>1020</v>
      </c>
      <c r="F15" s="39">
        <v>1140</v>
      </c>
      <c r="G15" s="40">
        <v>1110</v>
      </c>
      <c r="H15" s="39">
        <v>1130</v>
      </c>
      <c r="I15" s="40">
        <v>1100</v>
      </c>
      <c r="J15" s="16">
        <v>1130</v>
      </c>
      <c r="K15" s="18">
        <v>1100</v>
      </c>
    </row>
    <row r="16" spans="1:11" x14ac:dyDescent="0.3">
      <c r="A16" s="95"/>
      <c r="B16" s="17" t="s">
        <v>33</v>
      </c>
      <c r="C16" s="13" t="s">
        <v>4</v>
      </c>
      <c r="D16" s="14">
        <v>1180</v>
      </c>
      <c r="E16" s="19">
        <v>1150</v>
      </c>
      <c r="F16" s="39">
        <v>1260</v>
      </c>
      <c r="G16" s="40">
        <v>1220</v>
      </c>
      <c r="H16" s="39">
        <v>1250</v>
      </c>
      <c r="I16" s="40">
        <v>1210</v>
      </c>
      <c r="J16" s="16">
        <v>1250</v>
      </c>
      <c r="K16" s="20">
        <v>1210</v>
      </c>
    </row>
    <row r="17" spans="1:11" x14ac:dyDescent="0.3">
      <c r="A17" s="95"/>
      <c r="B17" s="17" t="s">
        <v>34</v>
      </c>
      <c r="C17" s="13" t="s">
        <v>4</v>
      </c>
      <c r="D17" s="14">
        <v>1160</v>
      </c>
      <c r="E17" s="19">
        <v>1130</v>
      </c>
      <c r="F17" s="39">
        <v>1240</v>
      </c>
      <c r="G17" s="40">
        <v>1210</v>
      </c>
      <c r="H17" s="39">
        <v>1230</v>
      </c>
      <c r="I17" s="40">
        <v>1190</v>
      </c>
      <c r="J17" s="16">
        <v>1230</v>
      </c>
      <c r="K17" s="20">
        <v>1190</v>
      </c>
    </row>
    <row r="18" spans="1:11" ht="15" thickBot="1" x14ac:dyDescent="0.35">
      <c r="A18" s="96"/>
      <c r="B18" s="21" t="s">
        <v>35</v>
      </c>
      <c r="C18" s="22" t="s">
        <v>4</v>
      </c>
      <c r="D18" s="23">
        <v>1180</v>
      </c>
      <c r="E18" s="24">
        <v>1150</v>
      </c>
      <c r="F18" s="39">
        <v>1260</v>
      </c>
      <c r="G18" s="40">
        <v>1220</v>
      </c>
      <c r="H18" s="39">
        <v>1250</v>
      </c>
      <c r="I18" s="40">
        <v>1210</v>
      </c>
      <c r="J18" s="25">
        <v>1250</v>
      </c>
      <c r="K18" s="26">
        <v>1210</v>
      </c>
    </row>
    <row r="19" spans="1:11" s="58" customFormat="1" ht="20.25" customHeight="1" thickBot="1" x14ac:dyDescent="0.4">
      <c r="A19" s="80" t="s">
        <v>12</v>
      </c>
      <c r="B19" s="80"/>
      <c r="C19" s="80"/>
      <c r="D19" s="80"/>
      <c r="E19" s="80" t="s">
        <v>7</v>
      </c>
      <c r="F19" s="80"/>
      <c r="G19" s="80"/>
      <c r="H19" s="80"/>
      <c r="I19" s="80"/>
      <c r="J19" s="80"/>
      <c r="K19" s="80"/>
    </row>
    <row r="20" spans="1:11" s="30" customFormat="1" ht="30" customHeight="1" thickBot="1" x14ac:dyDescent="0.35">
      <c r="A20" s="46" t="s">
        <v>2</v>
      </c>
      <c r="B20" s="47" t="s">
        <v>0</v>
      </c>
      <c r="C20" s="48" t="s">
        <v>1</v>
      </c>
      <c r="D20" s="49" t="s">
        <v>3</v>
      </c>
      <c r="E20" s="50"/>
      <c r="F20" s="92" t="s">
        <v>0</v>
      </c>
      <c r="G20" s="93"/>
      <c r="H20" s="93"/>
      <c r="I20" s="52" t="s">
        <v>1</v>
      </c>
      <c r="J20" s="68" t="s">
        <v>50</v>
      </c>
      <c r="K20" s="69"/>
    </row>
    <row r="21" spans="1:11" s="30" customFormat="1" ht="13.5" customHeight="1" x14ac:dyDescent="0.3">
      <c r="A21" s="42">
        <v>1</v>
      </c>
      <c r="B21" s="43" t="s">
        <v>40</v>
      </c>
      <c r="C21" s="44" t="s">
        <v>5</v>
      </c>
      <c r="D21" s="45" t="s">
        <v>41</v>
      </c>
      <c r="E21" s="50"/>
      <c r="F21" s="100" t="s">
        <v>21</v>
      </c>
      <c r="G21" s="101"/>
      <c r="H21" s="101"/>
      <c r="I21" s="55" t="s">
        <v>5</v>
      </c>
      <c r="J21" s="102">
        <v>1100</v>
      </c>
      <c r="K21" s="103"/>
    </row>
    <row r="22" spans="1:11" s="30" customFormat="1" ht="13.5" customHeight="1" x14ac:dyDescent="0.3">
      <c r="A22" s="38">
        <v>2</v>
      </c>
      <c r="B22" s="32" t="s">
        <v>38</v>
      </c>
      <c r="C22" s="53" t="s">
        <v>5</v>
      </c>
      <c r="D22" s="31" t="s">
        <v>42</v>
      </c>
      <c r="E22" s="50"/>
      <c r="F22" s="72" t="s">
        <v>8</v>
      </c>
      <c r="G22" s="73"/>
      <c r="H22" s="73"/>
      <c r="I22" s="56" t="s">
        <v>5</v>
      </c>
      <c r="J22" s="104">
        <v>595</v>
      </c>
      <c r="K22" s="105"/>
    </row>
    <row r="23" spans="1:11" s="30" customFormat="1" ht="13.5" customHeight="1" x14ac:dyDescent="0.3">
      <c r="A23" s="38">
        <f>A22+1</f>
        <v>3</v>
      </c>
      <c r="B23" s="32" t="s">
        <v>39</v>
      </c>
      <c r="C23" s="53" t="s">
        <v>5</v>
      </c>
      <c r="D23" s="31" t="s">
        <v>43</v>
      </c>
      <c r="E23" s="50"/>
      <c r="F23" s="108" t="s">
        <v>9</v>
      </c>
      <c r="G23" s="109"/>
      <c r="H23" s="109"/>
      <c r="I23" s="56" t="s">
        <v>5</v>
      </c>
      <c r="J23" s="64">
        <v>790</v>
      </c>
      <c r="K23" s="65"/>
    </row>
    <row r="24" spans="1:11" s="30" customFormat="1" ht="25.5" customHeight="1" x14ac:dyDescent="0.3">
      <c r="A24" s="38">
        <f t="shared" ref="A24:A28" si="0">A23+1</f>
        <v>4</v>
      </c>
      <c r="B24" s="51" t="s">
        <v>15</v>
      </c>
      <c r="C24" s="53" t="s">
        <v>5</v>
      </c>
      <c r="D24" s="54">
        <v>80</v>
      </c>
      <c r="E24" s="50"/>
      <c r="F24" s="108" t="s">
        <v>11</v>
      </c>
      <c r="G24" s="109"/>
      <c r="H24" s="109"/>
      <c r="I24" s="56" t="s">
        <v>5</v>
      </c>
      <c r="J24" s="66">
        <v>595</v>
      </c>
      <c r="K24" s="67"/>
    </row>
    <row r="25" spans="1:11" s="30" customFormat="1" ht="13.5" customHeight="1" x14ac:dyDescent="0.3">
      <c r="A25" s="38">
        <f t="shared" si="0"/>
        <v>5</v>
      </c>
      <c r="B25" s="33" t="s">
        <v>16</v>
      </c>
      <c r="C25" s="53" t="s">
        <v>5</v>
      </c>
      <c r="D25" s="31">
        <v>70</v>
      </c>
      <c r="E25" s="50"/>
      <c r="F25" s="72" t="s">
        <v>10</v>
      </c>
      <c r="G25" s="73"/>
      <c r="H25" s="73"/>
      <c r="I25" s="56" t="s">
        <v>5</v>
      </c>
      <c r="J25" s="64">
        <v>790</v>
      </c>
      <c r="K25" s="65"/>
    </row>
    <row r="26" spans="1:11" s="30" customFormat="1" ht="13.5" customHeight="1" x14ac:dyDescent="0.3">
      <c r="A26" s="38">
        <f t="shared" si="0"/>
        <v>6</v>
      </c>
      <c r="B26" s="33" t="s">
        <v>58</v>
      </c>
      <c r="C26" s="53" t="s">
        <v>5</v>
      </c>
      <c r="D26" s="31">
        <v>200</v>
      </c>
      <c r="E26" s="50"/>
      <c r="F26" s="72" t="s">
        <v>14</v>
      </c>
      <c r="G26" s="73"/>
      <c r="H26" s="73"/>
      <c r="I26" s="56" t="s">
        <v>5</v>
      </c>
      <c r="J26" s="64">
        <v>475</v>
      </c>
      <c r="K26" s="65"/>
    </row>
    <row r="27" spans="1:11" s="30" customFormat="1" ht="13.5" customHeight="1" x14ac:dyDescent="0.3">
      <c r="A27" s="38">
        <f t="shared" si="0"/>
        <v>7</v>
      </c>
      <c r="B27" s="33" t="s">
        <v>57</v>
      </c>
      <c r="C27" s="53" t="s">
        <v>5</v>
      </c>
      <c r="D27" s="31">
        <v>250</v>
      </c>
      <c r="E27" s="50"/>
      <c r="F27" s="72" t="s">
        <v>26</v>
      </c>
      <c r="G27" s="73"/>
      <c r="H27" s="73"/>
      <c r="I27" s="56" t="s">
        <v>5</v>
      </c>
      <c r="J27" s="64">
        <v>595</v>
      </c>
      <c r="K27" s="65"/>
    </row>
    <row r="28" spans="1:11" s="30" customFormat="1" ht="13.5" customHeight="1" x14ac:dyDescent="0.3">
      <c r="A28" s="34">
        <f t="shared" si="0"/>
        <v>8</v>
      </c>
      <c r="B28" s="35" t="s">
        <v>6</v>
      </c>
      <c r="C28" s="36" t="s">
        <v>5</v>
      </c>
      <c r="D28" s="37">
        <v>550</v>
      </c>
      <c r="E28" s="50"/>
      <c r="F28" s="72" t="s">
        <v>23</v>
      </c>
      <c r="G28" s="73"/>
      <c r="H28" s="73"/>
      <c r="I28" s="56" t="s">
        <v>5</v>
      </c>
      <c r="J28" s="64">
        <v>395</v>
      </c>
      <c r="K28" s="65"/>
    </row>
    <row r="29" spans="1:11" s="30" customFormat="1" ht="21" customHeight="1" x14ac:dyDescent="0.3">
      <c r="A29" s="110" t="s">
        <v>46</v>
      </c>
      <c r="B29" s="111"/>
      <c r="C29" s="111"/>
      <c r="D29" s="112"/>
      <c r="E29" s="50"/>
      <c r="F29" s="108" t="s">
        <v>27</v>
      </c>
      <c r="G29" s="109"/>
      <c r="H29" s="109"/>
      <c r="I29" s="56" t="s">
        <v>5</v>
      </c>
      <c r="J29" s="66">
        <v>395</v>
      </c>
      <c r="K29" s="67"/>
    </row>
    <row r="30" spans="1:11" s="30" customFormat="1" ht="21" customHeight="1" thickBot="1" x14ac:dyDescent="0.35">
      <c r="A30" s="97" t="s">
        <v>48</v>
      </c>
      <c r="B30" s="98"/>
      <c r="C30" s="98"/>
      <c r="D30" s="99"/>
      <c r="E30" s="50"/>
      <c r="F30" s="108" t="s">
        <v>17</v>
      </c>
      <c r="G30" s="109"/>
      <c r="H30" s="109"/>
      <c r="I30" s="56" t="s">
        <v>5</v>
      </c>
      <c r="J30" s="66">
        <v>595</v>
      </c>
      <c r="K30" s="67"/>
    </row>
    <row r="31" spans="1:11" s="30" customFormat="1" ht="16.2" customHeight="1" x14ac:dyDescent="0.3">
      <c r="A31" s="113" t="s">
        <v>22</v>
      </c>
      <c r="B31" s="114"/>
      <c r="C31" s="117" t="s">
        <v>37</v>
      </c>
      <c r="D31" s="118"/>
      <c r="E31" s="50"/>
      <c r="F31" s="108" t="s">
        <v>18</v>
      </c>
      <c r="G31" s="109"/>
      <c r="H31" s="109"/>
      <c r="I31" s="56" t="s">
        <v>5</v>
      </c>
      <c r="J31" s="66">
        <v>790</v>
      </c>
      <c r="K31" s="67"/>
    </row>
    <row r="32" spans="1:11" s="30" customFormat="1" ht="16.2" customHeight="1" thickBot="1" x14ac:dyDescent="0.35">
      <c r="A32" s="115"/>
      <c r="B32" s="116"/>
      <c r="C32" s="119"/>
      <c r="D32" s="120"/>
      <c r="E32" s="50"/>
      <c r="F32" s="83" t="s">
        <v>56</v>
      </c>
      <c r="G32" s="84"/>
      <c r="H32" s="85"/>
      <c r="I32" s="57" t="s">
        <v>5</v>
      </c>
      <c r="J32" s="106">
        <v>950</v>
      </c>
      <c r="K32" s="107"/>
    </row>
    <row r="33" spans="1:5" s="30" customFormat="1" ht="13.5" customHeight="1" x14ac:dyDescent="0.3">
      <c r="A33" s="59"/>
      <c r="B33" s="59"/>
      <c r="C33" s="60"/>
      <c r="D33" s="60"/>
      <c r="E33" s="50"/>
    </row>
  </sheetData>
  <mergeCells count="49">
    <mergeCell ref="A31:B32"/>
    <mergeCell ref="C31:D32"/>
    <mergeCell ref="F29:H29"/>
    <mergeCell ref="F30:H30"/>
    <mergeCell ref="F31:H31"/>
    <mergeCell ref="F23:H23"/>
    <mergeCell ref="F24:H24"/>
    <mergeCell ref="F26:H26"/>
    <mergeCell ref="F27:H27"/>
    <mergeCell ref="A29:D29"/>
    <mergeCell ref="F32:H32"/>
    <mergeCell ref="A5:A6"/>
    <mergeCell ref="B5:B6"/>
    <mergeCell ref="C5:C6"/>
    <mergeCell ref="F20:H20"/>
    <mergeCell ref="F5:G5"/>
    <mergeCell ref="A7:A18"/>
    <mergeCell ref="A30:D30"/>
    <mergeCell ref="F21:H21"/>
    <mergeCell ref="F25:H25"/>
    <mergeCell ref="E19:K19"/>
    <mergeCell ref="J29:K29"/>
    <mergeCell ref="J30:K30"/>
    <mergeCell ref="J31:K31"/>
    <mergeCell ref="J32:K32"/>
    <mergeCell ref="F22:H22"/>
    <mergeCell ref="A3:B3"/>
    <mergeCell ref="A4:C4"/>
    <mergeCell ref="D4:E4"/>
    <mergeCell ref="F4:G4"/>
    <mergeCell ref="A19:D19"/>
    <mergeCell ref="D5:E5"/>
    <mergeCell ref="D11:E11"/>
    <mergeCell ref="H4:I4"/>
    <mergeCell ref="J1:K2"/>
    <mergeCell ref="J27:K27"/>
    <mergeCell ref="J28:K28"/>
    <mergeCell ref="J23:K23"/>
    <mergeCell ref="J24:K24"/>
    <mergeCell ref="J25:K25"/>
    <mergeCell ref="J26:K26"/>
    <mergeCell ref="J20:K20"/>
    <mergeCell ref="J5:K5"/>
    <mergeCell ref="J4:K4"/>
    <mergeCell ref="F28:H28"/>
    <mergeCell ref="D3:G3"/>
    <mergeCell ref="H5:I5"/>
    <mergeCell ref="J21:K21"/>
    <mergeCell ref="J22:K22"/>
  </mergeCells>
  <pageMargins left="0" right="0" top="0" bottom="0" header="0.31496062992125984" footer="0.31496062992125984"/>
  <pageSetup paperSize="9" fitToWidth="0" fitToHeight="0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2024-04-05T06:10:37Z</dcterms:modified>
</cp:coreProperties>
</file>